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359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<sst xmlns="http://schemas.openxmlformats.org/spreadsheetml/2006/main" count="69" uniqueCount="65">
  <si>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                        M  A  K  A  R  S  K  A</t>
  </si>
  <si>
    <t xml:space="preserve">      PREGLED PRIHODA I RASHODA ZA RAZDOBLJE                             </t>
  </si>
  <si>
    <t xml:space="preserve">                       OD   01.01. – 31.12.  2014.  GODINE</t>
  </si>
  <si>
    <t>1.</t>
  </si>
  <si>
    <t xml:space="preserve"> VRSTA  PRIHODA </t>
  </si>
  <si>
    <t xml:space="preserve">                      2 013.</t>
  </si>
  <si>
    <t xml:space="preserve">                           2014.</t>
  </si>
  <si>
    <t>prihodi iz Gradskog proračuna</t>
  </si>
  <si>
    <t>UKUPNI  PRIHODI:</t>
  </si>
  <si>
    <t>2.</t>
  </si>
  <si>
    <t>VRSTA RASHODA</t>
  </si>
  <si>
    <t>3.</t>
  </si>
  <si>
    <t>PLAĆE DJELATNIKA I OSTALI IZDACI ZA ZAPOSLENE</t>
  </si>
  <si>
    <t>MATERIJALNI TROŠKOVI          REDOVNI</t>
  </si>
  <si>
    <t>službeno putovanje</t>
  </si>
  <si>
    <t>naknade za prijevoz na posao</t>
  </si>
  <si>
    <t>uredski materijal i ostali materijalni rashodi</t>
  </si>
  <si>
    <t>materijal i dijelovi za tekuće i investicijsko održavanje</t>
  </si>
  <si>
    <t>sitan inventar</t>
  </si>
  <si>
    <t>usluge telefona,interneta,pošte</t>
  </si>
  <si>
    <t>TV pretplata , natječaji</t>
  </si>
  <si>
    <t>komunalne usluge</t>
  </si>
  <si>
    <t>zakupnine i najamnine</t>
  </si>
  <si>
    <t>zdravstvene usluge</t>
  </si>
  <si>
    <t>intelektualne i osobne usluge</t>
  </si>
  <si>
    <t>računalne usluge</t>
  </si>
  <si>
    <t>reprezentacija</t>
  </si>
  <si>
    <t>usluge platnog prometa</t>
  </si>
  <si>
    <t>članarine</t>
  </si>
  <si>
    <t>ŠKOLSKI NAMJEŠTAJ I OPREMA</t>
  </si>
  <si>
    <t xml:space="preserve"> 3.   </t>
  </si>
  <si>
    <t xml:space="preserve">                           </t>
  </si>
  <si>
    <t>UKUPNO PRIHODI</t>
  </si>
  <si>
    <t>UKUPNO RASHODI</t>
  </si>
  <si>
    <t>VIŠAK TEKUĆE GODINE</t>
  </si>
  <si>
    <t>MANJAK TEKUĆE GODINE</t>
  </si>
  <si>
    <t>PRENESENI VIŠAK PRIHODA</t>
  </si>
  <si>
    <t>PRENESENI MANJAK PRIHODA</t>
  </si>
  <si>
    <t>VIŠAK PRIHODA RASPOLOŽIV U SLIJEDEĆEM RAZDOBLJU</t>
  </si>
  <si>
    <t>MANJAK PRIHODA ZA POKRIĆE U SLIJEDEĆEM  RAZDOBLJU</t>
  </si>
  <si>
    <t>OSNOVNA ŠKOLA STJEPANA IVIČEVIĆA</t>
  </si>
  <si>
    <t>Croatia osiguranje za počinjenu štetu</t>
  </si>
  <si>
    <t>Od učenika za osiguranje</t>
  </si>
  <si>
    <t>Od učenika za ekskurzije i predstave</t>
  </si>
  <si>
    <t>Od učenika za marende</t>
  </si>
  <si>
    <t>prihodi od MZOS(plaće,jubilarne, pomoći, otpremnine, regres i sl. te voće za učenike i posebne odjele</t>
  </si>
  <si>
    <t>volonteri - HZZ</t>
  </si>
  <si>
    <t>Kamate na deponirana sredstva</t>
  </si>
  <si>
    <t>Učenička zadruga</t>
  </si>
  <si>
    <t>prihodi od MZOŠ za voće i posebne odjele</t>
  </si>
  <si>
    <t xml:space="preserve">Udruga sunce - plaće </t>
  </si>
  <si>
    <t>Iznajmljivanje dvorane</t>
  </si>
  <si>
    <t>Donacije Podravka za LINO</t>
  </si>
  <si>
    <t xml:space="preserve">Donacije </t>
  </si>
  <si>
    <t>2013.</t>
  </si>
  <si>
    <t>2014.</t>
  </si>
  <si>
    <t>el.energija i lož ulje, benzin i plin</t>
  </si>
  <si>
    <t>namirnice za kuhinju</t>
  </si>
  <si>
    <t>usluge tekućeg i investicijskog održavanja</t>
  </si>
  <si>
    <t>službena radna i zaštitna odjeća i obuća</t>
  </si>
  <si>
    <t>ostale usluge</t>
  </si>
  <si>
    <t>police osiguranja učenika i zgrade</t>
  </si>
  <si>
    <t>DODATNA ULAGANJA NA GRAĐEVINSKIM OBJEKTIMA</t>
  </si>
  <si>
    <t>Računovođa:</t>
  </si>
  <si>
    <t>Miro Mucić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</si>
</sst>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#,##0\ &quot;kn&quot;"/>
    <numFmt numFmtId="169" formatCode="#,##0\ _k_n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" fontId="0" fillId="0" borderId="0" xfId="0" applyNumberFormat="1" applyAlignment="1">
      <alignment/>
    </xf>
    <xf numFmtId="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168" fontId="5" fillId="0" borderId="2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 horizontal="right" wrapText="1"/>
    </xf>
    <xf numFmtId="0" fontId="2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8" fontId="5" fillId="0" borderId="9" xfId="0" applyNumberFormat="1" applyFont="1" applyBorder="1" applyAlignment="1">
      <alignment horizontal="right" vertical="center" wrapText="1"/>
    </xf>
    <xf numFmtId="168" fontId="5" fillId="0" borderId="8" xfId="0" applyNumberFormat="1" applyFont="1" applyBorder="1" applyAlignment="1">
      <alignment horizontal="right" vertical="center" wrapText="1"/>
    </xf>
    <xf numFmtId="168" fontId="5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168" fontId="5" fillId="0" borderId="11" xfId="0" applyNumberFormat="1" applyFont="1" applyBorder="1" applyAlignment="1">
      <alignment horizontal="right" vertical="center" wrapText="1"/>
    </xf>
    <xf numFmtId="168" fontId="5" fillId="0" borderId="2" xfId="0" applyNumberFormat="1" applyFont="1" applyBorder="1" applyAlignment="1">
      <alignment horizontal="right" wrapText="1"/>
    </xf>
    <xf numFmtId="168" fontId="5" fillId="0" borderId="2" xfId="0" applyNumberFormat="1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 topLeftCell="A1">
      <selection activeCell="A99" sqref="A99:IV3277"/>
    </sheetView>
  </sheetViews>
  <sheetFormatPr defaultColWidth="9.140625" defaultRowHeight="12.75"/>
  <cols>
    <col min="1" max="1" width="6.00390625" style="0" customWidth="1"/>
    <col min="2" max="2" width="49.140625" style="0" customWidth="1"/>
    <col min="3" max="4" width="15.7109375" style="0" customWidth="1"/>
  </cols>
  <sheetData>
    <row r="1" ht="15.75">
      <c r="A1" s="1" t="s">
        <v>40</v>
      </c>
    </row>
    <row r="2" ht="15.75">
      <c r="A2" s="1" t="s">
        <v>0</v>
      </c>
    </row>
    <row r="3" ht="15.75">
      <c r="A3" s="1"/>
    </row>
    <row r="4" ht="15.75">
      <c r="A4" s="1"/>
    </row>
    <row r="5" ht="15.75">
      <c r="A5" s="1"/>
    </row>
    <row r="6" ht="20.25">
      <c r="A6" s="2" t="s">
        <v>1</v>
      </c>
    </row>
    <row r="7" ht="20.25">
      <c r="A7" s="2" t="s">
        <v>2</v>
      </c>
    </row>
    <row r="8" ht="16.5" thickBot="1">
      <c r="A8" s="1"/>
    </row>
    <row r="9" spans="1:4" ht="38.25" thickBot="1">
      <c r="A9" s="35" t="s">
        <v>3</v>
      </c>
      <c r="B9" s="36" t="s">
        <v>4</v>
      </c>
      <c r="C9" s="37" t="s">
        <v>5</v>
      </c>
      <c r="D9" s="37" t="s">
        <v>6</v>
      </c>
    </row>
    <row r="10" spans="1:4" ht="16.5" thickBot="1">
      <c r="A10" s="3"/>
      <c r="B10" s="4">
        <v>1</v>
      </c>
      <c r="C10" s="4">
        <v>1</v>
      </c>
      <c r="D10" s="4">
        <v>2</v>
      </c>
    </row>
    <row r="11" spans="1:4" ht="33.75" customHeight="1" thickBot="1">
      <c r="A11" s="5"/>
      <c r="B11" s="6" t="s">
        <v>45</v>
      </c>
      <c r="C11" s="25">
        <v>7995321</v>
      </c>
      <c r="D11" s="25">
        <v>7966182</v>
      </c>
    </row>
    <row r="12" spans="1:4" ht="16.5" thickBot="1">
      <c r="A12" s="5"/>
      <c r="B12" s="6" t="s">
        <v>49</v>
      </c>
      <c r="C12" s="25">
        <v>191697</v>
      </c>
      <c r="D12" s="25">
        <v>144257</v>
      </c>
    </row>
    <row r="13" spans="1:4" ht="15.75" customHeight="1" thickBot="1">
      <c r="A13" s="3"/>
      <c r="B13" s="6" t="s">
        <v>7</v>
      </c>
      <c r="C13" s="25">
        <v>1284786</v>
      </c>
      <c r="D13" s="25">
        <v>1357353</v>
      </c>
    </row>
    <row r="14" spans="1:4" ht="15.75" customHeight="1" thickBot="1">
      <c r="A14" s="5"/>
      <c r="B14" s="6" t="s">
        <v>46</v>
      </c>
      <c r="C14" s="25">
        <v>10732</v>
      </c>
      <c r="D14" s="25">
        <v>16707</v>
      </c>
    </row>
    <row r="15" spans="1:4" ht="15.75" customHeight="1" thickBot="1">
      <c r="A15" s="5"/>
      <c r="B15" s="6" t="s">
        <v>50</v>
      </c>
      <c r="C15" s="25">
        <v>28146</v>
      </c>
      <c r="D15" s="25">
        <v>19531</v>
      </c>
    </row>
    <row r="16" spans="1:4" ht="15.75" customHeight="1" thickBot="1">
      <c r="A16" s="5"/>
      <c r="B16" s="6" t="s">
        <v>41</v>
      </c>
      <c r="C16" s="26"/>
      <c r="D16" s="26">
        <v>10945</v>
      </c>
    </row>
    <row r="17" spans="1:4" ht="15.75" customHeight="1" thickBot="1">
      <c r="A17" s="3"/>
      <c r="B17" s="5" t="s">
        <v>42</v>
      </c>
      <c r="C17" s="26">
        <v>13110</v>
      </c>
      <c r="D17" s="26">
        <v>14340</v>
      </c>
    </row>
    <row r="18" spans="1:4" ht="15.75" customHeight="1" thickBot="1">
      <c r="A18" s="5"/>
      <c r="B18" s="5" t="s">
        <v>43</v>
      </c>
      <c r="C18" s="26">
        <v>53624</v>
      </c>
      <c r="D18" s="26">
        <v>29210</v>
      </c>
    </row>
    <row r="19" spans="1:4" ht="15.75" customHeight="1" thickBot="1">
      <c r="A19" s="5"/>
      <c r="B19" s="5" t="s">
        <v>44</v>
      </c>
      <c r="C19" s="26">
        <v>234971</v>
      </c>
      <c r="D19" s="26">
        <v>280165</v>
      </c>
    </row>
    <row r="20" spans="1:4" ht="15.75" customHeight="1" thickBot="1">
      <c r="A20" s="5"/>
      <c r="B20" s="5" t="s">
        <v>47</v>
      </c>
      <c r="C20" s="26">
        <v>169</v>
      </c>
      <c r="D20" s="26">
        <v>71</v>
      </c>
    </row>
    <row r="21" spans="1:4" ht="15.75" customHeight="1" thickBot="1">
      <c r="A21" s="5"/>
      <c r="B21" s="5" t="s">
        <v>48</v>
      </c>
      <c r="C21" s="26">
        <v>508</v>
      </c>
      <c r="D21" s="26"/>
    </row>
    <row r="22" spans="1:4" ht="15.75" customHeight="1" thickBot="1">
      <c r="A22" s="5"/>
      <c r="B22" s="5" t="s">
        <v>51</v>
      </c>
      <c r="C22" s="26"/>
      <c r="D22" s="26">
        <v>7424</v>
      </c>
    </row>
    <row r="23" spans="1:4" ht="15.75" customHeight="1" thickBot="1">
      <c r="A23" s="5"/>
      <c r="B23" s="5" t="s">
        <v>53</v>
      </c>
      <c r="C23" s="26"/>
      <c r="D23" s="26">
        <v>15379</v>
      </c>
    </row>
    <row r="24" spans="1:4" ht="15.75" customHeight="1" thickBot="1">
      <c r="A24" s="3"/>
      <c r="B24" s="5" t="s">
        <v>52</v>
      </c>
      <c r="C24" s="26"/>
      <c r="D24" s="26">
        <v>2988</v>
      </c>
    </row>
    <row r="25" spans="1:4" ht="15.75" customHeight="1" thickBot="1">
      <c r="A25" s="5"/>
      <c r="B25" s="5"/>
      <c r="C25" s="26"/>
      <c r="D25" s="25"/>
    </row>
    <row r="26" spans="1:4" ht="15.75" customHeight="1" thickBot="1">
      <c r="A26" s="10"/>
      <c r="B26" s="11"/>
      <c r="C26" s="27"/>
      <c r="D26" s="27"/>
    </row>
    <row r="27" spans="1:4" ht="15.75" customHeight="1" thickBot="1">
      <c r="A27" s="5"/>
      <c r="B27" s="6"/>
      <c r="C27" s="25"/>
      <c r="D27" s="25"/>
    </row>
    <row r="28" spans="1:4" ht="15.75" customHeight="1" thickBot="1">
      <c r="A28" s="10"/>
      <c r="B28" s="11"/>
      <c r="C28" s="27"/>
      <c r="D28" s="27"/>
    </row>
    <row r="29" spans="1:4" ht="36.75" customHeight="1" thickBot="1">
      <c r="A29" s="22"/>
      <c r="B29" s="22" t="s">
        <v>8</v>
      </c>
      <c r="C29" s="28">
        <f>SUM(C11:C28)</f>
        <v>9813064</v>
      </c>
      <c r="D29" s="28">
        <f>SUM(D11:D28)</f>
        <v>9864552</v>
      </c>
    </row>
    <row r="30" ht="15.75">
      <c r="A30" s="12"/>
    </row>
    <row r="31" ht="15.75">
      <c r="A31" s="12"/>
    </row>
    <row r="32" ht="15.75">
      <c r="A32" s="12"/>
    </row>
    <row r="33" ht="15.75">
      <c r="A33" s="12"/>
    </row>
    <row r="34" ht="15.75">
      <c r="A34" s="12"/>
    </row>
    <row r="35" ht="15.75">
      <c r="A35" s="12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spans="1:4" ht="19.5" thickBot="1">
      <c r="A41" s="13" t="s">
        <v>9</v>
      </c>
      <c r="B41" s="53"/>
      <c r="C41" s="53"/>
      <c r="D41" s="53"/>
    </row>
    <row r="42" spans="1:4" ht="16.5" customHeight="1" thickBot="1">
      <c r="A42" s="38"/>
      <c r="B42" s="36" t="s">
        <v>10</v>
      </c>
      <c r="C42" s="37" t="s">
        <v>54</v>
      </c>
      <c r="D42" s="37" t="s">
        <v>55</v>
      </c>
    </row>
    <row r="43" spans="1:4" ht="16.5" thickBot="1">
      <c r="A43" s="14"/>
      <c r="B43" s="23" t="s">
        <v>3</v>
      </c>
      <c r="C43" s="23" t="s">
        <v>9</v>
      </c>
      <c r="D43" s="23" t="s">
        <v>11</v>
      </c>
    </row>
    <row r="44" spans="1:4" ht="40.5" customHeight="1" thickBot="1">
      <c r="A44" s="42"/>
      <c r="B44" s="43" t="s">
        <v>12</v>
      </c>
      <c r="C44" s="44">
        <v>8361498</v>
      </c>
      <c r="D44" s="39">
        <v>8344583</v>
      </c>
    </row>
    <row r="45" spans="1:4" ht="16.5" thickBot="1">
      <c r="A45" s="30"/>
      <c r="B45" s="33" t="s">
        <v>13</v>
      </c>
      <c r="C45" s="40"/>
      <c r="D45" s="40"/>
    </row>
    <row r="46" spans="1:4" ht="15.75" customHeight="1" thickBot="1">
      <c r="A46" s="30"/>
      <c r="B46" s="31" t="s">
        <v>14</v>
      </c>
      <c r="C46" s="41">
        <v>33359</v>
      </c>
      <c r="D46" s="40">
        <v>38532</v>
      </c>
    </row>
    <row r="47" spans="1:4" ht="16.5" thickBot="1">
      <c r="A47" s="15"/>
      <c r="B47" s="6" t="s">
        <v>15</v>
      </c>
      <c r="C47" s="24">
        <v>191173</v>
      </c>
      <c r="D47" s="24">
        <v>122816</v>
      </c>
    </row>
    <row r="48" spans="1:4" ht="16.5" thickBot="1">
      <c r="A48" s="15"/>
      <c r="B48" s="6" t="s">
        <v>16</v>
      </c>
      <c r="C48" s="24">
        <v>116464</v>
      </c>
      <c r="D48" s="24">
        <v>123452</v>
      </c>
    </row>
    <row r="49" spans="1:4" ht="16.5" thickBot="1">
      <c r="A49" s="15"/>
      <c r="B49" s="6" t="s">
        <v>57</v>
      </c>
      <c r="C49" s="24">
        <v>286678</v>
      </c>
      <c r="D49" s="24">
        <v>289044</v>
      </c>
    </row>
    <row r="50" spans="1:4" ht="16.5" thickBot="1">
      <c r="A50" s="15"/>
      <c r="B50" s="6" t="s">
        <v>56</v>
      </c>
      <c r="C50" s="24">
        <v>251555</v>
      </c>
      <c r="D50" s="24">
        <v>244919</v>
      </c>
    </row>
    <row r="51" spans="1:4" ht="16.5" thickBot="1">
      <c r="A51" s="15"/>
      <c r="B51" s="6" t="s">
        <v>17</v>
      </c>
      <c r="C51" s="24">
        <v>1621</v>
      </c>
      <c r="D51" s="24">
        <v>6957</v>
      </c>
    </row>
    <row r="52" spans="1:4" ht="16.5" thickBot="1">
      <c r="A52" s="15"/>
      <c r="B52" s="6" t="s">
        <v>59</v>
      </c>
      <c r="C52" s="24">
        <v>2738</v>
      </c>
      <c r="D52" s="24">
        <v>2714</v>
      </c>
    </row>
    <row r="53" spans="1:4" ht="16.5" thickBot="1">
      <c r="A53" s="15"/>
      <c r="B53" s="6" t="s">
        <v>18</v>
      </c>
      <c r="C53" s="24">
        <v>33526</v>
      </c>
      <c r="D53" s="24">
        <v>33305</v>
      </c>
    </row>
    <row r="54" spans="1:4" ht="16.5" thickBot="1">
      <c r="A54" s="15"/>
      <c r="B54" s="6" t="s">
        <v>19</v>
      </c>
      <c r="C54" s="24">
        <v>105321</v>
      </c>
      <c r="D54" s="24">
        <v>64108</v>
      </c>
    </row>
    <row r="55" spans="1:4" ht="16.5" thickBot="1">
      <c r="A55" s="15"/>
      <c r="B55" s="6" t="s">
        <v>58</v>
      </c>
      <c r="C55" s="24">
        <v>50872</v>
      </c>
      <c r="D55" s="24">
        <v>95556</v>
      </c>
    </row>
    <row r="56" spans="1:4" ht="16.5" thickBot="1">
      <c r="A56" s="15"/>
      <c r="B56" s="6" t="s">
        <v>20</v>
      </c>
      <c r="C56" s="24">
        <v>2181</v>
      </c>
      <c r="D56" s="24">
        <v>2200</v>
      </c>
    </row>
    <row r="57" spans="1:4" ht="16.5" thickBot="1">
      <c r="A57" s="15"/>
      <c r="B57" s="6" t="s">
        <v>21</v>
      </c>
      <c r="C57" s="24">
        <v>63677</v>
      </c>
      <c r="D57" s="24">
        <v>65223</v>
      </c>
    </row>
    <row r="58" spans="1:4" ht="16.5" thickBot="1">
      <c r="A58" s="15"/>
      <c r="B58" s="6" t="s">
        <v>22</v>
      </c>
      <c r="C58" s="24">
        <v>19916</v>
      </c>
      <c r="D58" s="24">
        <v>22298</v>
      </c>
    </row>
    <row r="59" spans="1:4" ht="16.5" thickBot="1">
      <c r="A59" s="15"/>
      <c r="B59" s="6" t="s">
        <v>23</v>
      </c>
      <c r="C59" s="24">
        <v>3153</v>
      </c>
      <c r="D59" s="24">
        <v>11630</v>
      </c>
    </row>
    <row r="60" spans="1:4" ht="16.5" thickBot="1">
      <c r="A60" s="15"/>
      <c r="B60" s="6" t="s">
        <v>24</v>
      </c>
      <c r="C60" s="24">
        <v>12247</v>
      </c>
      <c r="D60" s="24">
        <v>14302</v>
      </c>
    </row>
    <row r="61" spans="1:4" ht="16.5" thickBot="1">
      <c r="A61" s="15"/>
      <c r="B61" s="6" t="s">
        <v>25</v>
      </c>
      <c r="C61" s="24">
        <v>9300</v>
      </c>
      <c r="D61" s="24">
        <v>14350</v>
      </c>
    </row>
    <row r="62" spans="1:4" ht="16.5" thickBot="1">
      <c r="A62" s="15"/>
      <c r="B62" s="6" t="s">
        <v>60</v>
      </c>
      <c r="C62" s="24">
        <v>52580</v>
      </c>
      <c r="D62" s="24">
        <v>32540</v>
      </c>
    </row>
    <row r="63" spans="1:4" ht="16.5" thickBot="1">
      <c r="A63" s="15"/>
      <c r="B63" s="6" t="s">
        <v>61</v>
      </c>
      <c r="C63" s="24">
        <v>18010</v>
      </c>
      <c r="D63" s="24">
        <v>19240</v>
      </c>
    </row>
    <row r="64" spans="1:4" ht="16.5" thickBot="1">
      <c r="A64" s="15"/>
      <c r="B64" s="6" t="s">
        <v>26</v>
      </c>
      <c r="C64" s="24">
        <v>705</v>
      </c>
      <c r="D64" s="24">
        <v>1081</v>
      </c>
    </row>
    <row r="65" spans="1:4" ht="16.5" thickBot="1">
      <c r="A65" s="15"/>
      <c r="B65" s="6" t="s">
        <v>28</v>
      </c>
      <c r="C65" s="24">
        <v>400</v>
      </c>
      <c r="D65" s="24">
        <v>500</v>
      </c>
    </row>
    <row r="66" spans="1:4" ht="16.5" thickBot="1">
      <c r="A66" s="15"/>
      <c r="B66" s="6" t="s">
        <v>27</v>
      </c>
      <c r="C66" s="24">
        <v>6624</v>
      </c>
      <c r="D66" s="24">
        <v>6743</v>
      </c>
    </row>
    <row r="67" spans="1:4" ht="16.5" thickBot="1">
      <c r="A67" s="15"/>
      <c r="B67" s="6" t="s">
        <v>29</v>
      </c>
      <c r="C67" s="24">
        <v>68335</v>
      </c>
      <c r="D67" s="24">
        <v>43484</v>
      </c>
    </row>
    <row r="68" spans="1:4" ht="32.25" thickBot="1">
      <c r="A68" s="15"/>
      <c r="B68" s="6" t="s">
        <v>62</v>
      </c>
      <c r="C68" s="45">
        <v>197625</v>
      </c>
      <c r="D68" s="46">
        <v>251069</v>
      </c>
    </row>
    <row r="69" spans="1:4" ht="12.75" customHeight="1">
      <c r="A69" s="57"/>
      <c r="B69" s="58"/>
      <c r="C69" s="54">
        <f>SUM(C44:C68)</f>
        <v>9889558</v>
      </c>
      <c r="D69" s="54">
        <f>SUM(D44:D68)</f>
        <v>9850646</v>
      </c>
    </row>
    <row r="70" spans="1:4" ht="13.5" customHeight="1" thickBot="1">
      <c r="A70" s="59"/>
      <c r="B70" s="60"/>
      <c r="C70" s="55"/>
      <c r="D70" s="55"/>
    </row>
    <row r="71" spans="1:4" ht="13.5" customHeight="1">
      <c r="A71" s="49"/>
      <c r="B71" s="49"/>
      <c r="C71" s="50"/>
      <c r="D71" s="50"/>
    </row>
    <row r="72" spans="1:4" ht="13.5" customHeight="1">
      <c r="A72" s="49"/>
      <c r="B72" s="49"/>
      <c r="C72" s="50"/>
      <c r="D72" s="50"/>
    </row>
    <row r="73" spans="1:4" ht="13.5" customHeight="1">
      <c r="A73" s="49"/>
      <c r="B73" s="49"/>
      <c r="C73" s="50"/>
      <c r="D73" s="50"/>
    </row>
    <row r="74" spans="1:4" ht="13.5" customHeight="1">
      <c r="A74" s="49"/>
      <c r="B74" s="49"/>
      <c r="C74" s="50"/>
      <c r="D74" s="50"/>
    </row>
    <row r="75" spans="1:4" ht="13.5" customHeight="1">
      <c r="A75" s="49"/>
      <c r="B75" s="49"/>
      <c r="C75" s="50"/>
      <c r="D75" s="50"/>
    </row>
    <row r="76" spans="1:4" ht="13.5" customHeight="1">
      <c r="A76" s="49"/>
      <c r="B76" s="49"/>
      <c r="C76" s="50"/>
      <c r="D76" s="50"/>
    </row>
    <row r="77" spans="1:4" ht="13.5" customHeight="1">
      <c r="A77" s="49"/>
      <c r="B77" s="49"/>
      <c r="C77" s="50"/>
      <c r="D77" s="50"/>
    </row>
    <row r="78" spans="1:4" ht="13.5" customHeight="1">
      <c r="A78" s="49"/>
      <c r="B78" s="49"/>
      <c r="C78" s="50"/>
      <c r="D78" s="50"/>
    </row>
    <row r="79" spans="1:4" ht="13.5" customHeight="1">
      <c r="A79" s="49"/>
      <c r="B79" s="49"/>
      <c r="C79" s="50"/>
      <c r="D79" s="50"/>
    </row>
    <row r="80" spans="1:4" ht="13.5" customHeight="1">
      <c r="A80" s="49"/>
      <c r="B80" s="49"/>
      <c r="C80" s="50"/>
      <c r="D80" s="50"/>
    </row>
    <row r="81" spans="1:4" ht="13.5" customHeight="1">
      <c r="A81" s="49"/>
      <c r="B81" s="49"/>
      <c r="C81" s="50"/>
      <c r="D81" s="50"/>
    </row>
    <row r="82" spans="1:4" ht="15.75">
      <c r="A82" s="1"/>
      <c r="D82" s="7"/>
    </row>
    <row r="83" ht="15.75">
      <c r="A83" s="1"/>
    </row>
    <row r="84" spans="1:4" ht="19.5" thickBot="1">
      <c r="A84" s="56" t="s">
        <v>30</v>
      </c>
      <c r="B84" s="56"/>
      <c r="C84" s="16"/>
      <c r="D84" s="16"/>
    </row>
    <row r="85" spans="1:4" ht="19.5" customHeight="1" thickBot="1">
      <c r="A85" s="51"/>
      <c r="B85" s="29" t="s">
        <v>31</v>
      </c>
      <c r="C85" s="34" t="s">
        <v>54</v>
      </c>
      <c r="D85" s="34" t="s">
        <v>55</v>
      </c>
    </row>
    <row r="86" spans="1:4" ht="19.5" customHeight="1" thickBot="1">
      <c r="A86" s="47"/>
      <c r="B86" s="48" t="s">
        <v>32</v>
      </c>
      <c r="C86" s="32">
        <f>C29</f>
        <v>9813064</v>
      </c>
      <c r="D86" s="32">
        <f>D29</f>
        <v>9864552</v>
      </c>
    </row>
    <row r="87" spans="1:4" ht="19.5" customHeight="1" thickBot="1">
      <c r="A87" s="18"/>
      <c r="B87" s="17" t="s">
        <v>33</v>
      </c>
      <c r="C87" s="21">
        <f>C69</f>
        <v>9889558</v>
      </c>
      <c r="D87" s="21">
        <f>D69</f>
        <v>9850646</v>
      </c>
    </row>
    <row r="88" spans="1:4" ht="19.5" customHeight="1" thickBot="1">
      <c r="A88" s="18"/>
      <c r="B88" s="17" t="s">
        <v>34</v>
      </c>
      <c r="C88" s="21"/>
      <c r="D88" s="21">
        <f>SUM(D86-D87)</f>
        <v>13906</v>
      </c>
    </row>
    <row r="89" spans="1:4" ht="19.5" customHeight="1" thickBot="1">
      <c r="A89" s="18"/>
      <c r="B89" s="17" t="s">
        <v>35</v>
      </c>
      <c r="C89" s="21">
        <f>SUM(C87-C86)</f>
        <v>76494</v>
      </c>
      <c r="D89" s="20"/>
    </row>
    <row r="90" spans="1:4" ht="19.5" customHeight="1" thickBot="1">
      <c r="A90" s="18"/>
      <c r="B90" s="17" t="s">
        <v>36</v>
      </c>
      <c r="C90" s="8">
        <v>102403</v>
      </c>
      <c r="D90" s="8">
        <v>25909</v>
      </c>
    </row>
    <row r="91" spans="1:4" ht="19.5" customHeight="1" thickBot="1">
      <c r="A91" s="18"/>
      <c r="B91" s="17" t="s">
        <v>37</v>
      </c>
      <c r="C91" s="9"/>
      <c r="D91" s="9"/>
    </row>
    <row r="92" spans="1:4" ht="36" customHeight="1" thickBot="1">
      <c r="A92" s="18"/>
      <c r="B92" s="17" t="s">
        <v>38</v>
      </c>
      <c r="C92" s="8">
        <f>SUM(C90-C89)</f>
        <v>25909</v>
      </c>
      <c r="D92" s="8">
        <f>SUM(D90-D89+D88)</f>
        <v>39815</v>
      </c>
    </row>
    <row r="93" spans="1:4" ht="36" customHeight="1" thickBot="1">
      <c r="A93" s="47"/>
      <c r="B93" s="48" t="s">
        <v>39</v>
      </c>
      <c r="C93" s="52"/>
      <c r="D93" s="52"/>
    </row>
    <row r="94" ht="15.75">
      <c r="A94" s="19"/>
    </row>
    <row r="95" ht="15.75">
      <c r="A95" s="1"/>
    </row>
    <row r="96" ht="12.75">
      <c r="C96" t="s">
        <v>63</v>
      </c>
    </row>
    <row r="98" ht="12.75">
      <c r="C98" t="s">
        <v>64</v>
      </c>
    </row>
  </sheetData>
  <mergeCells count="5">
    <mergeCell ref="B41:D41"/>
    <mergeCell ref="D69:D70"/>
    <mergeCell ref="A84:B84"/>
    <mergeCell ref="A69:B70"/>
    <mergeCell ref="C69:C7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Miro</cp:lastModifiedBy>
  <cp:lastPrinted>2015-02-02T09:19:33Z</cp:lastPrinted>
  <dcterms:created xsi:type="dcterms:W3CDTF">2015-02-01T19:54:59Z</dcterms:created>
  <dcterms:modified xsi:type="dcterms:W3CDTF">2015-02-02T09:29:32Z</dcterms:modified>
  <cp:category/>
  <cp:version/>
  <cp:contentType/>
  <cp:contentStatus/>
</cp:coreProperties>
</file>