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2035" windowHeight="12090"/>
  </bookViews>
  <sheets>
    <sheet name="Dod. materijale" sheetId="1" r:id="rId1"/>
  </sheets>
  <calcPr calcId="145621"/>
</workbook>
</file>

<file path=xl/calcChain.xml><?xml version="1.0" encoding="utf-8"?>
<calcChain xmlns="http://schemas.openxmlformats.org/spreadsheetml/2006/main">
  <c r="F101" i="1" l="1"/>
  <c r="F100" i="1"/>
  <c r="F99" i="1"/>
  <c r="F98" i="1"/>
  <c r="F97" i="1"/>
  <c r="F96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<sst xmlns="http://schemas.openxmlformats.org/spreadsheetml/2006/main" count="211" uniqueCount="126">
  <si>
    <t>Nakladnik</t>
  </si>
  <si>
    <t>razred</t>
  </si>
  <si>
    <t>naslov</t>
  </si>
  <si>
    <t>cijena</t>
  </si>
  <si>
    <t>br. učenika</t>
  </si>
  <si>
    <t>ukupno</t>
  </si>
  <si>
    <t>Udžbenik d.o.o</t>
  </si>
  <si>
    <t>Mišolovka 1, radna bilježnica iz informatike za 1. razred osnovne škole</t>
  </si>
  <si>
    <t>Alfa</t>
  </si>
  <si>
    <t>Right On! 1, vježbenica s prilagođenim sadržajem</t>
  </si>
  <si>
    <t>Profil Klett d.o.o.</t>
  </si>
  <si>
    <t>New Building Blocks 1, radna bilježnica iz engleskoga jezika za prvi razred osnovne škole, prva godina učenja</t>
  </si>
  <si>
    <t>Školska knjiga d. d.</t>
  </si>
  <si>
    <t>Pčelica 1, radna bilježnica za hrvatski jezik u prvom razredu osnovne škole, 1. i 2. dio</t>
  </si>
  <si>
    <t>Moj sretni broj 1, zbirka zadatka za matematiku u prvom razredu osnovne škole</t>
  </si>
  <si>
    <t>Istražujemo naš svijet 1, radna bilježnica za prirodu i društvo u prvom razredu osnovne škole</t>
  </si>
  <si>
    <t>Moj sretni broj 1, radna bilježnica za matematiku u prvom razredu osnovne škole</t>
  </si>
  <si>
    <t>Nadbiskupski duhovni stol - Glas Koncila</t>
  </si>
  <si>
    <t>U Božjoj ljubavi, radna bilježnica za katolički vjeronauk prvoga razreda osnovne škole</t>
  </si>
  <si>
    <t>Mišolovka 2, radna bilježnica iz informatike za 2. razred osnovne škole</t>
  </si>
  <si>
    <t>Hallo Anna Neu 1, Arbeitsbuch</t>
  </si>
  <si>
    <t>New building blocks 2, radna biljećnica iz engleskoga jezika za drugi razred osnovne škole, druga godina učenja</t>
  </si>
  <si>
    <t>PID 2 (inter)aktivna radna bilježnica iz prirode i društva za drugi razred osnovne škole</t>
  </si>
  <si>
    <t xml:space="preserve">Super matematika za prave tragače  2, zbirka zadataka </t>
  </si>
  <si>
    <t>Moj sretni broj 2, radna bilježnica za matematiku u drugom razredu osnovne škole</t>
  </si>
  <si>
    <t>Moj sretni broj 2, zbirka zadataka za matematiku u drugom razredu osnovne škole</t>
  </si>
  <si>
    <t>U prijateljstvu s Bogom, radna bilježnica za katolički vjeronauk drugoga razreda osnovne škole</t>
  </si>
  <si>
    <t>Istražujemo naš svijet 2, radna bilježnica za prirodu i društvo u drugom razredu osnovne škole</t>
  </si>
  <si>
    <t>Školska knjiga</t>
  </si>
  <si>
    <t>Ciao bimbi! 2 radna bilježnica</t>
  </si>
  <si>
    <t>Mišolovka 3, radna bilježnica iz informatike za 3. razred osnovne škole</t>
  </si>
  <si>
    <t>Hallo Anna Neu 2, Arbeitsbuch</t>
  </si>
  <si>
    <t>New building blocks 3, radna bilježnica iz engleskoga jezika za treći razrede osnovne škole, treća godina učenja</t>
  </si>
  <si>
    <t>Matematika 3, zbirka zadataka za 3. razred osnovne škole</t>
  </si>
  <si>
    <t xml:space="preserve">PID 3, (inter)aktivna radna bilježnica iz prirode i društva za treći razred osnovne škole </t>
  </si>
  <si>
    <t>Kršćanska sadašnjost d.o.o.</t>
  </si>
  <si>
    <t>U ljubavi i pomirenju, radna bilježnica za katolički vjeronauk 3. razreda OŠ</t>
  </si>
  <si>
    <t>Zlatna vrata 3, radna bilježnica za pomoć u učenju hrvatskog jezika u trećem razredu osnovne škole</t>
  </si>
  <si>
    <t>Alfa d.d. Zagreb</t>
  </si>
  <si>
    <t>Škrinjica slova i riječi 3, radna bilježnica iz hrvatskoga jezika za treći razred osnovne škole</t>
  </si>
  <si>
    <t>Matematika 3, radna bilježnica iz matematike za treći razred osnovne škole</t>
  </si>
  <si>
    <t>Matematika 3, zbirka zadataka iz matematike za treći razred osnovne škole</t>
  </si>
  <si>
    <t>Školska knjiga d.d.</t>
  </si>
  <si>
    <t>Moj sretni broj 3, radna bilježnica za matematiku u trećem razredu osnovne škole</t>
  </si>
  <si>
    <t xml:space="preserve">Moj sretni broj 3, zbirka zadataka </t>
  </si>
  <si>
    <t>Istražujemo naš svijet 3, radna bilježnica</t>
  </si>
  <si>
    <t>Eureka 3, radna bilježnica za prirodu i društvo u trećem razredu osnovne škole</t>
  </si>
  <si>
    <t>Ciao bimbi! 3 radna bilježnica</t>
  </si>
  <si>
    <t>Mišolovka 4, radna bilježnica iz informatike za 4. razred osnovne škole</t>
  </si>
  <si>
    <t>Right On! 4, vježbenica s prilagođenim sadržajem</t>
  </si>
  <si>
    <t>New building blocks 4, radna bilježnica iz engleskoga jezika za četvrte razrede osnovne škole, četvrta godina učenja</t>
  </si>
  <si>
    <t>Moj sretni broj 4, radna bilježnica za matematiku u četvrtom razredu osnovne škole</t>
  </si>
  <si>
    <t>Moj sretni broj 4, zbirka zadataka za matematiku u četvrtom razredu osnovne škole</t>
  </si>
  <si>
    <t>Matematika 4, zbirka zadataka iz matematike za četvrti razred osnovne škole</t>
  </si>
  <si>
    <t>ISTRAŽUJEMO NAŠ SVIJET 4, radna bilježnica</t>
  </si>
  <si>
    <t xml:space="preserve">Super matematika za prave tragače  4, zbirka zadataka </t>
  </si>
  <si>
    <t>PID 4 (inter)aktivna radna bilježnica iz prirode i društva za drugi razred osnovne škole</t>
  </si>
  <si>
    <t>Alfa d.d.</t>
  </si>
  <si>
    <t xml:space="preserve">Čitam i pišem 4, radna bilježnica iz hrvatskoga jezika za četvrti razred osnovne škole </t>
  </si>
  <si>
    <t>LERNEN, SINGEN, SPIELEN 1</t>
  </si>
  <si>
    <t>Parolandija 1, trening jezičnih vještina</t>
  </si>
  <si>
    <t>Trag u priči 4, radna bilježnica hrvatskoga jezika za 4. razred osnovne škole</t>
  </si>
  <si>
    <t>Darovi vjere i zajedništva, radna bilježnica za katolički vjeronauk 4. razreda OŠ</t>
  </si>
  <si>
    <t>Hrvatska školska kartografija  i Školska knjiga d.d.</t>
  </si>
  <si>
    <t>GEOGRAFSKI ATLAS za osnovnu školu</t>
  </si>
  <si>
    <t>ALFA d.d.</t>
  </si>
  <si>
    <t>Right on! 1, radna bilježnica iz engleskog jezika i zbirka zadataka iz gramatike za 5. razred osnovne škole</t>
  </si>
  <si>
    <t>Svijet tehnike 5, radni materijali za izvođenje vježbi i praktičnog rada programa tehničke kulture u petom razredu osnovne škole</t>
  </si>
  <si>
    <t>Flink mit Deutsch 2 NEU, radna bilježnica za n jemački jezik u petom razredu oswnovne škole, 2. godina učenja</t>
  </si>
  <si>
    <t>PRIRODA 5, radna bilježnica iz prirode za 5. razred osnovne škole</t>
  </si>
  <si>
    <t xml:space="preserve">Školska knjiga d. d. </t>
  </si>
  <si>
    <t xml:space="preserve">Klio 5, radna bilježnica za povijest u petom razredu osnovne škole </t>
  </si>
  <si>
    <t>Moj portal 5, radna bilježnica za informatiku u petom razredu osnovne škole</t>
  </si>
  <si>
    <t xml:space="preserve">Ragazzni.it 2, radna bilježnica za talijanski jezik u petom razredu osnovne škole, druga godina učenja </t>
  </si>
  <si>
    <t>Hrvatski bez granica 5, radna bilježnica iz hrvatskoga jezika za peti razred osnovne škole</t>
  </si>
  <si>
    <t>Gea 1, radna bilježnica za geografiju u petom razredu osnovne škole</t>
  </si>
  <si>
    <t>Učitelju, gdje stanuješ? (Iv 1,38), radna bilježnica za katolički vjeronauk 5. razreda OŠ</t>
  </si>
  <si>
    <t>#mojportal6, radna bilježnica za informatiku u šestom razredu osnovne škole</t>
  </si>
  <si>
    <t>Profil klett d.o.o.</t>
  </si>
  <si>
    <t>Hrvatski za 6, radna bilježnica iz hrvatskoga jezika za šesti razred osnovne škole</t>
  </si>
  <si>
    <t>Biram slobodu, radna bilježnica za katolički vjeronauk 6. razreda OŠ</t>
  </si>
  <si>
    <t>Klio 6, radna bilježnica za povijest u šestom razredu osnovne škole</t>
  </si>
  <si>
    <t>ALFA d.d. za izdavačke, grafičke i trgovačke poslove</t>
  </si>
  <si>
    <t>Lernen und Spielen 3, radna bilježnica iz njemačkoga jezika za šesti razred osnovne škole, treća godina učenja</t>
  </si>
  <si>
    <t>Ragazzni.it 3, radna bilježnica za talijanski jezik u šestome razredu osnovne škole, treća godina učenja</t>
  </si>
  <si>
    <t>TK 6, radni materijali za izvođenje vježbi i praktičnog rada iz tehničke kulture za šesti razred osnovne škole</t>
  </si>
  <si>
    <t>Right on! 2, radna bilježnica iz engleskog jezika i zbirka zadataka iz gramatike za 6. razred osnovne škole, 6. godina učenja</t>
  </si>
  <si>
    <t>Gea 2, radna bilježnica za geografiju u šestom razredu osnovne škole</t>
  </si>
  <si>
    <t>Priroda 6, radna bilježnica iz prirode za 6. razred osnovne škole s materijalima za istraživačku nastavu</t>
  </si>
  <si>
    <t>POKUSI - BIOLOGIJA 7, radna bilježnica Biologija 7 s radnim listovima i priborom za izvođenje pokusa iz biologije za 7. razred osnovne škole</t>
  </si>
  <si>
    <t>POKUSI - KEMIJA 7, radna bilježnica Kemija 7 s radnim listovima i priborom za izvođenje pokusa iz kemije za 7. razred osnovne škole</t>
  </si>
  <si>
    <t>Fizika 7, radna bilježnica i pribor za istraživačku nastavu fizike u sedmom razredu osnovne škole</t>
  </si>
  <si>
    <t>#mojportal7, radna bilježnica za informatiku u sedmom razredu osnovne škole</t>
  </si>
  <si>
    <t>Hrvatski za 7, radna bilježnica iz hrvatskoga jezika za sedmi razred osnovne škole</t>
  </si>
  <si>
    <t>Klio 7, radna bilježnica za povijest u sedmom razredu osnovne škole</t>
  </si>
  <si>
    <t xml:space="preserve">Gea 3, radna bilježnica za geografiju u sedmom razredu osnovne škole </t>
  </si>
  <si>
    <t>Lernen und Spielen 4, radna bilježnica iz njemačkoga jezika za sedmi razred osnovne škole, četvrta godina učenja</t>
  </si>
  <si>
    <t>Ragazzni.it 4, radna bilježnica za talijanski jezik u sedmom razredu osnovne škole, četvrta godina učenja</t>
  </si>
  <si>
    <t>TK 7, radni materijali za izvođenje vježbi i praktičnog rada iz tehničke kulture za sedmi razred osnovne škole</t>
  </si>
  <si>
    <t>Neka je Bog prvi, radna bilježnica 7. razred</t>
  </si>
  <si>
    <t>Right On! 3, radna bilježnica iz engleskog jezika i zbirka zadataka iz gramatike za 7. razred osnovne škole, 7. godina učenja</t>
  </si>
  <si>
    <t>RIGHT ON! 4radna bilježnica iz engleskog jezika i zbirka zadataka iz gramatike za 8. razred osnovne škole, 8. godina učenja</t>
  </si>
  <si>
    <t xml:space="preserve">HRVATSKI ZA 8 / OSMICA   Hrvatska za 8/osmica, radna bilježnica iz hrvatskoga jezika za osmi razred osnovne škole </t>
  </si>
  <si>
    <t>Udžbenik.hr d.o.o.</t>
  </si>
  <si>
    <t>INFORMATIKA+ 8, radna bilježnica</t>
  </si>
  <si>
    <t>LERNEN UND SPIELEN 5, - Udžbenik iz njemačkoga jezika za osmi razred osnovne škole (peta godina učenja)</t>
  </si>
  <si>
    <t>KLIO 8, radna bilježnica za povijest u sedmom razredu osnovne škole</t>
  </si>
  <si>
    <t>PAROLANDIA 5,- radni udžbenik talijanskog jezika u osmom razredu osnovne škole, 5. godina učenja</t>
  </si>
  <si>
    <t>TK 8,radni materijali za izvođenje vježbi i praktičnog rada iz tehničke kulture za sedmi razred osnovne škole</t>
  </si>
  <si>
    <t>GEA 4 radna bilježnica za geografiju u osmom razredu osnovne škole</t>
  </si>
  <si>
    <t>POKUSI - KEMIJA 8, radna bilježnica Kemija 8 s radnim listovima i priborom za izvođenje pokusa iz kemije za 8. razred osnovne škole</t>
  </si>
  <si>
    <t>FIZIKA 8,radna bilježnica i pribor za istraživačku nastavu fizike u osmom razredu osnovne škole</t>
  </si>
  <si>
    <t>POKUSI - BIOLOGIJA 8, radna bilježnica Biologija 8 s radnim listovima i priborom za izvođenje pokusa iz biologije za 8. razred osnovne škole</t>
  </si>
  <si>
    <t>1.-2.</t>
  </si>
  <si>
    <t>Likovna mapa s kolažem za 1. i 2. razred</t>
  </si>
  <si>
    <t>LIKOVNA MAPA 1-2</t>
  </si>
  <si>
    <t>3.-4.</t>
  </si>
  <si>
    <t>Likovna mapa s kolažem za 3. i 4. razred</t>
  </si>
  <si>
    <t xml:space="preserve">LIKOVNA MAPA 3-4, prvo izdanje 2017 </t>
  </si>
  <si>
    <t>Likovni mozaik: likovna mapa s kolaž-papirom za 3. i 4. razred osnovne škole</t>
  </si>
  <si>
    <t>5.-6.</t>
  </si>
  <si>
    <t>5.-6. Umjetnost i ja 5. i 6.Likovna mapa s kolažnim papirom-NOVO</t>
  </si>
  <si>
    <t>7.-8.</t>
  </si>
  <si>
    <t>7.-8.. Umjetnost i ja 5. i 6.Likovna mapa s kolažnim papirom-NOVO</t>
  </si>
  <si>
    <t>Ukorak s Isusom, radna bilježnica 8. razred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</si>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</sst>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n&quot;_-;\-* #,##0.00\ &quot;kn&quot;_-;_-* &quot;-&quot;??\ &quot;kn&quot;_-;_-@_-"/>
    <numFmt numFmtId="164" formatCode="#,##0_ ;[Red]\-#,##0\ "/>
    <numFmt numFmtId="165" formatCode="#,##0.00\ &quot;kn&quot;"/>
    <numFmt numFmtId="166" formatCode="#,##0.00\ _k_n"/>
  </numFmts>
  <fonts count="24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</font>
    <font>
      <sz val="11"/>
      <color rgb="FFF79646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9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9"/>
      <name val="Calibri"/>
      <family val="2"/>
      <charset val="238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5" fillId="0" borderId="0"/>
    <xf numFmtId="0" fontId="15" fillId="0" borderId="0"/>
    <xf numFmtId="0" fontId="6" fillId="0" borderId="0"/>
    <xf numFmtId="0" fontId="15" fillId="0" borderId="0"/>
    <xf numFmtId="0" fontId="23" fillId="0" borderId="0"/>
    <xf numFmtId="0" fontId="15" fillId="0" borderId="0"/>
    <xf numFmtId="0" fontId="1" fillId="0" borderId="0"/>
    <xf numFmtId="0" fontId="15" fillId="0" borderId="0"/>
  </cellStyleXfs>
  <cellXfs count="95">
    <xf numFmtId="0" fontId="0" fillId="0" borderId="0" xfId="0"/>
    <xf numFmtId="0" fontId="4" fillId="0" borderId="1" xfId="1" applyFont="1" applyBorder="1" applyAlignment="1">
      <alignment horizontal="center"/>
    </xf>
    <xf numFmtId="44" fontId="4" fillId="0" borderId="1" xfId="2" applyFont="1" applyBorder="1" applyAlignment="1">
      <alignment horizontal="center"/>
    </xf>
    <xf numFmtId="0" fontId="2" fillId="0" borderId="0" xfId="1"/>
    <xf numFmtId="0" fontId="2" fillId="0" borderId="1" xfId="1" applyBorder="1"/>
    <xf numFmtId="44" fontId="5" fillId="2" borderId="1" xfId="2" applyFont="1" applyFill="1" applyBorder="1" applyAlignment="1">
      <alignment horizontal="right" wrapText="1"/>
    </xf>
    <xf numFmtId="0" fontId="2" fillId="0" borderId="1" xfId="1" applyBorder="1" applyAlignment="1">
      <alignment horizontal="right"/>
    </xf>
    <xf numFmtId="44" fontId="2" fillId="0" borderId="1" xfId="1" applyNumberFormat="1" applyBorder="1"/>
    <xf numFmtId="0" fontId="3" fillId="0" borderId="0" xfId="1" applyFont="1"/>
    <xf numFmtId="0" fontId="7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8" fillId="0" borderId="2" xfId="0" applyFont="1" applyBorder="1"/>
    <xf numFmtId="44" fontId="8" fillId="0" borderId="2" xfId="0" applyNumberFormat="1" applyFont="1" applyBorder="1"/>
    <xf numFmtId="0" fontId="8" fillId="0" borderId="2" xfId="0" applyFont="1" applyBorder="1" applyAlignment="1">
      <alignment horizontal="right"/>
    </xf>
    <xf numFmtId="0" fontId="9" fillId="0" borderId="0" xfId="0" applyFont="1"/>
    <xf numFmtId="44" fontId="0" fillId="0" borderId="1" xfId="2" applyFont="1" applyBorder="1"/>
    <xf numFmtId="0" fontId="1" fillId="0" borderId="1" xfId="1" applyFont="1" applyBorder="1"/>
    <xf numFmtId="0" fontId="10" fillId="0" borderId="2" xfId="1" applyFont="1" applyBorder="1" applyAlignment="1">
      <alignment horizontal="left" vertical="center" wrapText="1"/>
    </xf>
    <xf numFmtId="0" fontId="2" fillId="0" borderId="3" xfId="1" applyFill="1" applyBorder="1"/>
    <xf numFmtId="0" fontId="10" fillId="3" borderId="2" xfId="1" applyFont="1" applyFill="1" applyBorder="1" applyAlignment="1">
      <alignment horizontal="left" vertical="center" wrapText="1"/>
    </xf>
    <xf numFmtId="0" fontId="2" fillId="0" borderId="3" xfId="1" applyFill="1" applyBorder="1" applyAlignment="1">
      <alignment horizontal="right"/>
    </xf>
    <xf numFmtId="0" fontId="11" fillId="0" borderId="0" xfId="1" applyFont="1"/>
    <xf numFmtId="0" fontId="12" fillId="0" borderId="1" xfId="1" applyFont="1" applyBorder="1"/>
    <xf numFmtId="44" fontId="8" fillId="0" borderId="1" xfId="2" applyFont="1" applyBorder="1"/>
    <xf numFmtId="0" fontId="12" fillId="0" borderId="1" xfId="1" applyFont="1" applyBorder="1" applyAlignment="1">
      <alignment horizontal="right"/>
    </xf>
    <xf numFmtId="0" fontId="13" fillId="0" borderId="0" xfId="1" applyFont="1"/>
    <xf numFmtId="0" fontId="12" fillId="0" borderId="0" xfId="1" applyFont="1"/>
    <xf numFmtId="0" fontId="7" fillId="0" borderId="2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right" vertical="center"/>
    </xf>
    <xf numFmtId="0" fontId="7" fillId="3" borderId="2" xfId="1" applyFont="1" applyFill="1" applyBorder="1" applyAlignment="1">
      <alignment horizontal="left" vertical="center" wrapText="1"/>
    </xf>
    <xf numFmtId="0" fontId="14" fillId="0" borderId="0" xfId="1" applyFont="1"/>
    <xf numFmtId="44" fontId="12" fillId="2" borderId="1" xfId="2" applyFont="1" applyFill="1" applyBorder="1"/>
    <xf numFmtId="0" fontId="12" fillId="2" borderId="1" xfId="1" applyFont="1" applyFill="1" applyBorder="1" applyAlignment="1">
      <alignment horizontal="right"/>
    </xf>
    <xf numFmtId="0" fontId="8" fillId="0" borderId="1" xfId="0" applyFont="1" applyBorder="1"/>
    <xf numFmtId="0" fontId="8" fillId="0" borderId="0" xfId="0" applyFont="1"/>
    <xf numFmtId="44" fontId="8" fillId="2" borderId="1" xfId="2" applyFont="1" applyFill="1" applyBorder="1" applyAlignment="1">
      <alignment horizontal="right" vertical="center" wrapText="1"/>
    </xf>
    <xf numFmtId="0" fontId="7" fillId="0" borderId="1" xfId="1" applyFont="1" applyBorder="1" applyAlignment="1">
      <alignment horizontal="left" vertical="center" wrapText="1"/>
    </xf>
    <xf numFmtId="0" fontId="15" fillId="0" borderId="0" xfId="3" applyFont="1" applyFill="1" applyBorder="1"/>
    <xf numFmtId="0" fontId="7" fillId="2" borderId="1" xfId="3" applyFont="1" applyFill="1" applyBorder="1" applyAlignment="1">
      <alignment horizontal="left" vertical="center" wrapText="1"/>
    </xf>
    <xf numFmtId="0" fontId="16" fillId="0" borderId="0" xfId="3" applyFont="1" applyFill="1" applyBorder="1"/>
    <xf numFmtId="0" fontId="10" fillId="3" borderId="2" xfId="0" applyFont="1" applyFill="1" applyBorder="1" applyAlignment="1">
      <alignment horizontal="left" vertical="center" wrapText="1"/>
    </xf>
    <xf numFmtId="0" fontId="17" fillId="2" borderId="1" xfId="3" applyFont="1" applyFill="1" applyBorder="1" applyAlignment="1">
      <alignment horizontal="left" vertical="center" wrapText="1"/>
    </xf>
    <xf numFmtId="164" fontId="8" fillId="0" borderId="1" xfId="0" applyNumberFormat="1" applyFont="1" applyBorder="1"/>
    <xf numFmtId="0" fontId="8" fillId="0" borderId="1" xfId="0" applyFont="1" applyBorder="1" applyAlignment="1">
      <alignment horizontal="left"/>
    </xf>
    <xf numFmtId="44" fontId="8" fillId="0" borderId="0" xfId="0" applyNumberFormat="1" applyFont="1"/>
    <xf numFmtId="0" fontId="10" fillId="3" borderId="1" xfId="0" applyFont="1" applyFill="1" applyBorder="1" applyAlignment="1">
      <alignment horizontal="left" vertical="center" wrapText="1"/>
    </xf>
    <xf numFmtId="0" fontId="7" fillId="2" borderId="1" xfId="4" applyFont="1" applyFill="1" applyBorder="1" applyAlignment="1">
      <alignment horizontal="left" vertical="center" wrapText="1"/>
    </xf>
    <xf numFmtId="0" fontId="8" fillId="2" borderId="1" xfId="4" applyFont="1" applyFill="1" applyBorder="1" applyAlignment="1">
      <alignment horizontal="right" vertical="center" wrapText="1"/>
    </xf>
    <xf numFmtId="44" fontId="12" fillId="0" borderId="1" xfId="2" applyFont="1" applyBorder="1"/>
    <xf numFmtId="44" fontId="12" fillId="0" borderId="1" xfId="1" applyNumberFormat="1" applyFont="1" applyBorder="1"/>
    <xf numFmtId="0" fontId="12" fillId="0" borderId="1" xfId="1" applyFont="1" applyBorder="1" applyAlignment="1">
      <alignment horizontal="left"/>
    </xf>
    <xf numFmtId="0" fontId="15" fillId="2" borderId="1" xfId="4" applyFont="1" applyFill="1" applyBorder="1"/>
    <xf numFmtId="0" fontId="7" fillId="2" borderId="1" xfId="1" applyFont="1" applyFill="1" applyBorder="1" applyAlignment="1">
      <alignment horizontal="left" vertical="center" wrapText="1"/>
    </xf>
    <xf numFmtId="0" fontId="15" fillId="0" borderId="1" xfId="4" applyFont="1" applyBorder="1"/>
    <xf numFmtId="0" fontId="8" fillId="0" borderId="4" xfId="0" applyFont="1" applyBorder="1"/>
    <xf numFmtId="0" fontId="8" fillId="0" borderId="5" xfId="0" applyFont="1" applyBorder="1"/>
    <xf numFmtId="44" fontId="8" fillId="0" borderId="5" xfId="0" applyNumberFormat="1" applyFont="1" applyBorder="1"/>
    <xf numFmtId="164" fontId="8" fillId="0" borderId="5" xfId="0" applyNumberFormat="1" applyFont="1" applyBorder="1"/>
    <xf numFmtId="44" fontId="6" fillId="0" borderId="5" xfId="0" applyNumberFormat="1" applyFont="1" applyBorder="1"/>
    <xf numFmtId="0" fontId="8" fillId="0" borderId="1" xfId="0" applyFont="1" applyFill="1" applyBorder="1"/>
    <xf numFmtId="1" fontId="8" fillId="0" borderId="1" xfId="0" applyNumberFormat="1" applyFont="1" applyFill="1" applyBorder="1"/>
    <xf numFmtId="1" fontId="12" fillId="0" borderId="1" xfId="1" applyNumberFormat="1" applyFont="1" applyBorder="1"/>
    <xf numFmtId="0" fontId="12" fillId="0" borderId="1" xfId="1" applyFont="1" applyBorder="1" applyAlignment="1">
      <alignment wrapText="1"/>
    </xf>
    <xf numFmtId="44" fontId="8" fillId="2" borderId="1" xfId="2" applyFont="1" applyFill="1" applyBorder="1"/>
    <xf numFmtId="0" fontId="12" fillId="2" borderId="0" xfId="1" applyFont="1" applyFill="1"/>
    <xf numFmtId="0" fontId="12" fillId="2" borderId="1" xfId="1" applyFont="1" applyFill="1" applyBorder="1"/>
    <xf numFmtId="44" fontId="6" fillId="0" borderId="2" xfId="0" applyNumberFormat="1" applyFont="1" applyBorder="1"/>
    <xf numFmtId="165" fontId="7" fillId="0" borderId="1" xfId="1" applyNumberFormat="1" applyFont="1" applyBorder="1" applyAlignment="1">
      <alignment vertical="center" wrapTex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vertical="top" wrapText="1"/>
    </xf>
    <xf numFmtId="0" fontId="6" fillId="0" borderId="1" xfId="0" applyFont="1" applyBorder="1"/>
    <xf numFmtId="0" fontId="6" fillId="0" borderId="2" xfId="0" applyFont="1" applyBorder="1"/>
    <xf numFmtId="0" fontId="18" fillId="0" borderId="2" xfId="0" applyFont="1" applyBorder="1" applyAlignment="1">
      <alignment horizontal="right" vertical="center"/>
    </xf>
    <xf numFmtId="0" fontId="18" fillId="0" borderId="0" xfId="0" applyFont="1"/>
    <xf numFmtId="0" fontId="6" fillId="0" borderId="0" xfId="0" applyFont="1"/>
    <xf numFmtId="0" fontId="19" fillId="0" borderId="0" xfId="1" applyFont="1"/>
    <xf numFmtId="166" fontId="12" fillId="0" borderId="1" xfId="2" applyNumberFormat="1" applyFont="1" applyBorder="1"/>
    <xf numFmtId="0" fontId="20" fillId="2" borderId="0" xfId="4" applyFont="1" applyFill="1"/>
    <xf numFmtId="0" fontId="15" fillId="2" borderId="0" xfId="4" applyFont="1" applyFill="1"/>
    <xf numFmtId="0" fontId="15" fillId="0" borderId="0" xfId="4" applyFont="1"/>
    <xf numFmtId="44" fontId="8" fillId="3" borderId="2" xfId="0" applyNumberFormat="1" applyFont="1" applyFill="1" applyBorder="1"/>
    <xf numFmtId="0" fontId="8" fillId="3" borderId="2" xfId="0" applyFont="1" applyFill="1" applyBorder="1" applyAlignment="1">
      <alignment horizontal="right"/>
    </xf>
    <xf numFmtId="0" fontId="15" fillId="3" borderId="0" xfId="0" applyFont="1" applyFill="1"/>
    <xf numFmtId="0" fontId="15" fillId="2" borderId="1" xfId="4" applyFont="1" applyFill="1" applyBorder="1" applyAlignment="1">
      <alignment horizontal="right" vertical="center"/>
    </xf>
    <xf numFmtId="0" fontId="1" fillId="0" borderId="1" xfId="1" applyFont="1" applyFill="1" applyBorder="1"/>
    <xf numFmtId="44" fontId="1" fillId="0" borderId="1" xfId="2" applyFont="1" applyFill="1" applyBorder="1"/>
    <xf numFmtId="0" fontId="21" fillId="0" borderId="1" xfId="4" applyFont="1" applyFill="1" applyBorder="1" applyAlignment="1">
      <alignment horizontal="right" vertical="center"/>
    </xf>
    <xf numFmtId="0" fontId="21" fillId="0" borderId="0" xfId="4" applyFont="1" applyFill="1"/>
    <xf numFmtId="0" fontId="1" fillId="0" borderId="0" xfId="1" applyFont="1" applyFill="1"/>
    <xf numFmtId="44" fontId="22" fillId="0" borderId="0" xfId="2" applyFont="1"/>
    <xf numFmtId="0" fontId="13" fillId="0" borderId="0" xfId="1" applyFont="1" applyAlignment="1">
      <alignment horizontal="right"/>
    </xf>
    <xf numFmtId="0" fontId="13" fillId="0" borderId="0" xfId="1" applyFont="1" applyFill="1"/>
    <xf numFmtId="44" fontId="0" fillId="0" borderId="0" xfId="2" applyFont="1"/>
    <xf numFmtId="0" fontId="2" fillId="0" borderId="0" xfId="1" applyAlignment="1">
      <alignment horizontal="right"/>
    </xf>
    <xf numFmtId="44" fontId="13" fillId="0" borderId="0" xfId="1" applyNumberFormat="1" applyFont="1"/>
  </cellXfs>
  <cellStyles count="11">
    <cellStyle name="Normal 2" xfId="3"/>
    <cellStyle name="Normal 2 2" xfId="4"/>
    <cellStyle name="Normalno" xfId="0" builtinId="0"/>
    <cellStyle name="Normalno 2" xfId="5"/>
    <cellStyle name="Normalno 2 2" xfId="6"/>
    <cellStyle name="Normalno 3" xfId="1"/>
    <cellStyle name="Normalno 3 2" xfId="7"/>
    <cellStyle name="Normalno 4" xfId="8"/>
    <cellStyle name="Normalno 5" xfId="9"/>
    <cellStyle name="Normalno 6" xfId="10"/>
    <cellStyle name="Valu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60"/>
  <sheetViews>
    <sheetView tabSelected="1" zoomScaleNormal="100" workbookViewId="0">
      <selection activeCell="F101" sqref="F101"/>
    </sheetView>
  </sheetViews>
  <sheetFormatPr defaultColWidth="8.85546875" defaultRowHeight="15" customHeight="1" x14ac:dyDescent="0.25"/>
  <cols>
    <col min="1" max="1" width="27.42578125" style="3" customWidth="1"/>
    <col min="2" max="2" width="6.42578125" style="3" customWidth="1"/>
    <col min="3" max="3" width="110.85546875" style="3" customWidth="1"/>
    <col min="4" max="4" width="13.85546875" style="92" customWidth="1"/>
    <col min="5" max="5" width="11.140625" style="93" customWidth="1"/>
    <col min="6" max="6" width="14.28515625" style="3" bestFit="1" customWidth="1"/>
    <col min="7" max="7" width="12.140625" style="3" bestFit="1" customWidth="1"/>
    <col min="8" max="11" width="8.85546875" style="3"/>
    <col min="12" max="15" width="9" style="3" bestFit="1" customWidth="1"/>
    <col min="16" max="16" width="11.7109375" style="3" bestFit="1" customWidth="1"/>
    <col min="17" max="16384" width="8.85546875" style="3"/>
  </cols>
  <sheetData>
    <row r="1" spans="1:9" ht="1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</row>
    <row r="2" spans="1:9" ht="15" customHeight="1" x14ac:dyDescent="0.25">
      <c r="A2" s="4" t="s">
        <v>6</v>
      </c>
      <c r="B2" s="4">
        <v>1</v>
      </c>
      <c r="C2" s="4" t="s">
        <v>7</v>
      </c>
      <c r="D2" s="5">
        <v>59</v>
      </c>
      <c r="E2" s="6">
        <v>45</v>
      </c>
      <c r="F2" s="7">
        <f t="shared" ref="F2:F68" si="0">D2*E2</f>
        <v>2655</v>
      </c>
      <c r="G2" s="8"/>
    </row>
    <row r="3" spans="1:9" ht="15" customHeight="1" x14ac:dyDescent="0.25">
      <c r="A3" s="9" t="s">
        <v>8</v>
      </c>
      <c r="B3" s="10">
        <v>1</v>
      </c>
      <c r="C3" s="11" t="s">
        <v>9</v>
      </c>
      <c r="D3" s="12">
        <v>99</v>
      </c>
      <c r="E3" s="13">
        <v>1</v>
      </c>
      <c r="F3" s="7">
        <f t="shared" si="0"/>
        <v>99</v>
      </c>
      <c r="G3" s="14"/>
      <c r="H3" s="14"/>
      <c r="I3" s="14"/>
    </row>
    <row r="4" spans="1:9" ht="15" customHeight="1" x14ac:dyDescent="0.25">
      <c r="A4" s="4" t="s">
        <v>10</v>
      </c>
      <c r="B4" s="4">
        <v>1</v>
      </c>
      <c r="C4" s="4" t="s">
        <v>11</v>
      </c>
      <c r="D4" s="15">
        <v>66</v>
      </c>
      <c r="E4" s="6">
        <v>63</v>
      </c>
      <c r="F4" s="7">
        <f t="shared" si="0"/>
        <v>4158</v>
      </c>
    </row>
    <row r="5" spans="1:9" ht="15" customHeight="1" x14ac:dyDescent="0.25">
      <c r="A5" s="4" t="s">
        <v>12</v>
      </c>
      <c r="B5" s="4">
        <v>1</v>
      </c>
      <c r="C5" s="16" t="s">
        <v>13</v>
      </c>
      <c r="D5" s="15">
        <v>72</v>
      </c>
      <c r="E5" s="6">
        <v>63</v>
      </c>
      <c r="F5" s="7">
        <f t="shared" si="0"/>
        <v>4536</v>
      </c>
    </row>
    <row r="6" spans="1:9" ht="15" customHeight="1" x14ac:dyDescent="0.25">
      <c r="A6" s="4" t="s">
        <v>12</v>
      </c>
      <c r="B6" s="4">
        <v>1</v>
      </c>
      <c r="C6" s="4" t="s">
        <v>14</v>
      </c>
      <c r="D6" s="15">
        <v>44</v>
      </c>
      <c r="E6" s="6">
        <v>63</v>
      </c>
      <c r="F6" s="7">
        <f t="shared" si="0"/>
        <v>2772</v>
      </c>
    </row>
    <row r="7" spans="1:9" ht="15" customHeight="1" x14ac:dyDescent="0.25">
      <c r="A7" s="4" t="s">
        <v>12</v>
      </c>
      <c r="B7" s="4">
        <v>1</v>
      </c>
      <c r="C7" s="4" t="s">
        <v>15</v>
      </c>
      <c r="D7" s="15">
        <v>59.91</v>
      </c>
      <c r="E7" s="6">
        <v>63</v>
      </c>
      <c r="F7" s="7">
        <f t="shared" si="0"/>
        <v>3774.33</v>
      </c>
    </row>
    <row r="8" spans="1:9" ht="15" customHeight="1" x14ac:dyDescent="0.25">
      <c r="A8" s="4" t="s">
        <v>12</v>
      </c>
      <c r="B8" s="4">
        <v>1</v>
      </c>
      <c r="C8" s="4" t="s">
        <v>16</v>
      </c>
      <c r="D8" s="15">
        <v>50</v>
      </c>
      <c r="E8" s="6">
        <v>63</v>
      </c>
      <c r="F8" s="7">
        <f t="shared" si="0"/>
        <v>3150</v>
      </c>
    </row>
    <row r="9" spans="1:9" ht="15" customHeight="1" x14ac:dyDescent="0.25">
      <c r="A9" s="17" t="s">
        <v>17</v>
      </c>
      <c r="B9" s="18">
        <v>1</v>
      </c>
      <c r="C9" s="19" t="s">
        <v>18</v>
      </c>
      <c r="D9" s="15">
        <v>30</v>
      </c>
      <c r="E9" s="20">
        <v>49</v>
      </c>
      <c r="F9" s="7">
        <f t="shared" si="0"/>
        <v>1470</v>
      </c>
      <c r="H9" s="21"/>
    </row>
    <row r="10" spans="1:9" ht="15" customHeight="1" x14ac:dyDescent="0.25">
      <c r="A10" s="4" t="s">
        <v>6</v>
      </c>
      <c r="B10" s="4">
        <v>2</v>
      </c>
      <c r="C10" s="4" t="s">
        <v>19</v>
      </c>
      <c r="D10" s="15">
        <v>50</v>
      </c>
      <c r="E10" s="6">
        <v>72</v>
      </c>
      <c r="F10" s="7">
        <f t="shared" si="0"/>
        <v>3600</v>
      </c>
      <c r="G10" s="8"/>
    </row>
    <row r="11" spans="1:9" ht="15" customHeight="1" x14ac:dyDescent="0.25">
      <c r="A11" s="4" t="s">
        <v>10</v>
      </c>
      <c r="B11" s="4">
        <v>2</v>
      </c>
      <c r="C11" s="4" t="s">
        <v>20</v>
      </c>
      <c r="D11" s="15">
        <v>38</v>
      </c>
      <c r="E11" s="6">
        <v>33</v>
      </c>
      <c r="F11" s="7">
        <f t="shared" si="0"/>
        <v>1254</v>
      </c>
    </row>
    <row r="12" spans="1:9" s="25" customFormat="1" ht="15" customHeight="1" x14ac:dyDescent="0.25">
      <c r="A12" s="22" t="s">
        <v>10</v>
      </c>
      <c r="B12" s="22">
        <v>2</v>
      </c>
      <c r="C12" s="22" t="s">
        <v>21</v>
      </c>
      <c r="D12" s="23">
        <v>25</v>
      </c>
      <c r="E12" s="24">
        <v>76</v>
      </c>
      <c r="F12" s="7">
        <f t="shared" si="0"/>
        <v>1900</v>
      </c>
    </row>
    <row r="13" spans="1:9" s="26" customFormat="1" ht="15" customHeight="1" x14ac:dyDescent="0.25">
      <c r="A13" s="22" t="s">
        <v>10</v>
      </c>
      <c r="B13" s="22">
        <v>2</v>
      </c>
      <c r="C13" s="22" t="s">
        <v>22</v>
      </c>
      <c r="D13" s="23">
        <v>119</v>
      </c>
      <c r="E13" s="22">
        <v>37</v>
      </c>
      <c r="F13" s="7">
        <f t="shared" si="0"/>
        <v>4403</v>
      </c>
    </row>
    <row r="14" spans="1:9" s="26" customFormat="1" ht="15" customHeight="1" x14ac:dyDescent="0.25">
      <c r="A14" s="22" t="s">
        <v>10</v>
      </c>
      <c r="B14" s="22">
        <v>2</v>
      </c>
      <c r="C14" s="22" t="s">
        <v>23</v>
      </c>
      <c r="D14" s="23">
        <v>50</v>
      </c>
      <c r="E14" s="24">
        <v>37</v>
      </c>
      <c r="F14" s="7">
        <f t="shared" si="0"/>
        <v>1850</v>
      </c>
    </row>
    <row r="15" spans="1:9" s="26" customFormat="1" ht="15" customHeight="1" x14ac:dyDescent="0.25">
      <c r="A15" s="22" t="s">
        <v>12</v>
      </c>
      <c r="B15" s="22">
        <v>2</v>
      </c>
      <c r="C15" s="22" t="s">
        <v>24</v>
      </c>
      <c r="D15" s="23">
        <v>44</v>
      </c>
      <c r="E15" s="24">
        <v>42</v>
      </c>
      <c r="F15" s="7">
        <f t="shared" si="0"/>
        <v>1848</v>
      </c>
    </row>
    <row r="16" spans="1:9" s="26" customFormat="1" ht="15" customHeight="1" x14ac:dyDescent="0.25">
      <c r="A16" s="22" t="s">
        <v>12</v>
      </c>
      <c r="B16" s="22">
        <v>2</v>
      </c>
      <c r="C16" s="22" t="s">
        <v>25</v>
      </c>
      <c r="D16" s="23">
        <v>52</v>
      </c>
      <c r="E16" s="24">
        <v>42</v>
      </c>
      <c r="F16" s="7">
        <f t="shared" si="0"/>
        <v>2184</v>
      </c>
    </row>
    <row r="17" spans="1:9" s="26" customFormat="1" ht="15" customHeight="1" x14ac:dyDescent="0.25">
      <c r="A17" s="27" t="s">
        <v>17</v>
      </c>
      <c r="B17" s="28">
        <v>2</v>
      </c>
      <c r="C17" s="29" t="s">
        <v>26</v>
      </c>
      <c r="D17" s="23">
        <v>30</v>
      </c>
      <c r="E17" s="22">
        <v>59</v>
      </c>
      <c r="F17" s="7">
        <f t="shared" si="0"/>
        <v>1770</v>
      </c>
      <c r="I17" s="30"/>
    </row>
    <row r="18" spans="1:9" s="26" customFormat="1" ht="15" customHeight="1" x14ac:dyDescent="0.25">
      <c r="A18" s="22" t="s">
        <v>12</v>
      </c>
      <c r="B18" s="22">
        <v>2</v>
      </c>
      <c r="C18" s="22" t="s">
        <v>27</v>
      </c>
      <c r="D18" s="31">
        <v>49</v>
      </c>
      <c r="E18" s="32">
        <v>42</v>
      </c>
      <c r="F18" s="7">
        <f t="shared" si="0"/>
        <v>2058</v>
      </c>
    </row>
    <row r="19" spans="1:9" s="34" customFormat="1" x14ac:dyDescent="0.25">
      <c r="A19" s="33" t="s">
        <v>28</v>
      </c>
      <c r="B19" s="33">
        <v>2</v>
      </c>
      <c r="C19" s="33" t="s">
        <v>29</v>
      </c>
      <c r="D19" s="23">
        <v>38</v>
      </c>
      <c r="E19" s="32">
        <v>30</v>
      </c>
      <c r="F19" s="7">
        <f t="shared" si="0"/>
        <v>1140</v>
      </c>
    </row>
    <row r="20" spans="1:9" s="25" customFormat="1" ht="15" customHeight="1" x14ac:dyDescent="0.25">
      <c r="A20" s="22" t="s">
        <v>6</v>
      </c>
      <c r="B20" s="22">
        <v>3</v>
      </c>
      <c r="C20" s="22" t="s">
        <v>30</v>
      </c>
      <c r="D20" s="35">
        <v>50</v>
      </c>
      <c r="E20" s="24">
        <v>64</v>
      </c>
      <c r="F20" s="7">
        <f t="shared" si="0"/>
        <v>3200</v>
      </c>
    </row>
    <row r="21" spans="1:9" s="25" customFormat="1" ht="15" customHeight="1" x14ac:dyDescent="0.25">
      <c r="A21" s="22" t="s">
        <v>10</v>
      </c>
      <c r="B21" s="22">
        <v>3</v>
      </c>
      <c r="C21" s="22" t="s">
        <v>31</v>
      </c>
      <c r="D21" s="23">
        <v>55</v>
      </c>
      <c r="E21" s="22">
        <v>33</v>
      </c>
      <c r="F21" s="7">
        <f t="shared" si="0"/>
        <v>1815</v>
      </c>
    </row>
    <row r="22" spans="1:9" s="25" customFormat="1" ht="15" customHeight="1" x14ac:dyDescent="0.25">
      <c r="A22" s="22" t="s">
        <v>10</v>
      </c>
      <c r="B22" s="22">
        <v>3</v>
      </c>
      <c r="C22" s="22" t="s">
        <v>32</v>
      </c>
      <c r="D22" s="23">
        <v>109</v>
      </c>
      <c r="E22" s="24">
        <v>89</v>
      </c>
      <c r="F22" s="7">
        <f t="shared" si="0"/>
        <v>9701</v>
      </c>
    </row>
    <row r="23" spans="1:9" s="26" customFormat="1" ht="15" customHeight="1" x14ac:dyDescent="0.25">
      <c r="A23" s="22" t="s">
        <v>10</v>
      </c>
      <c r="B23" s="22">
        <v>3</v>
      </c>
      <c r="C23" s="22" t="s">
        <v>33</v>
      </c>
      <c r="D23" s="23">
        <v>57</v>
      </c>
      <c r="E23" s="24">
        <v>18</v>
      </c>
      <c r="F23" s="7">
        <f t="shared" si="0"/>
        <v>1026</v>
      </c>
    </row>
    <row r="24" spans="1:9" s="26" customFormat="1" ht="15" customHeight="1" x14ac:dyDescent="0.25">
      <c r="A24" s="22" t="s">
        <v>10</v>
      </c>
      <c r="B24" s="22">
        <v>3</v>
      </c>
      <c r="C24" s="22" t="s">
        <v>34</v>
      </c>
      <c r="D24" s="23">
        <v>45</v>
      </c>
      <c r="E24" s="24">
        <v>36</v>
      </c>
      <c r="F24" s="7">
        <f t="shared" si="0"/>
        <v>1620</v>
      </c>
    </row>
    <row r="25" spans="1:9" s="37" customFormat="1" ht="15" customHeight="1" x14ac:dyDescent="0.25">
      <c r="A25" s="36" t="s">
        <v>35</v>
      </c>
      <c r="B25" s="37">
        <v>3</v>
      </c>
      <c r="C25" s="38" t="s">
        <v>36</v>
      </c>
      <c r="D25" s="23">
        <v>30</v>
      </c>
      <c r="E25" s="22">
        <v>78</v>
      </c>
      <c r="F25" s="7">
        <f t="shared" si="0"/>
        <v>2340</v>
      </c>
      <c r="G25" s="26"/>
      <c r="H25" s="39"/>
    </row>
    <row r="26" spans="1:9" s="37" customFormat="1" ht="15" customHeight="1" x14ac:dyDescent="0.25">
      <c r="A26" s="33" t="s">
        <v>28</v>
      </c>
      <c r="B26" s="37">
        <v>3</v>
      </c>
      <c r="C26" s="40" t="s">
        <v>37</v>
      </c>
      <c r="D26" s="23">
        <v>38</v>
      </c>
      <c r="E26" s="22">
        <v>15</v>
      </c>
      <c r="F26" s="7">
        <f t="shared" si="0"/>
        <v>570</v>
      </c>
      <c r="G26" s="26"/>
      <c r="H26" s="26"/>
      <c r="I26" s="39"/>
    </row>
    <row r="27" spans="1:9" s="37" customFormat="1" ht="15" customHeight="1" x14ac:dyDescent="0.25">
      <c r="A27" s="22" t="s">
        <v>38</v>
      </c>
      <c r="B27" s="37">
        <v>3</v>
      </c>
      <c r="C27" s="41" t="s">
        <v>39</v>
      </c>
      <c r="D27" s="23">
        <v>45</v>
      </c>
      <c r="E27" s="22">
        <v>18</v>
      </c>
      <c r="F27" s="7">
        <f t="shared" si="0"/>
        <v>810</v>
      </c>
      <c r="G27" s="26"/>
      <c r="H27" s="26"/>
      <c r="I27" s="39"/>
    </row>
    <row r="28" spans="1:9" s="37" customFormat="1" ht="15" customHeight="1" x14ac:dyDescent="0.25">
      <c r="A28" s="22" t="s">
        <v>38</v>
      </c>
      <c r="B28" s="22">
        <v>3</v>
      </c>
      <c r="C28" s="22" t="s">
        <v>40</v>
      </c>
      <c r="D28" s="23">
        <v>55</v>
      </c>
      <c r="E28" s="24">
        <v>16</v>
      </c>
      <c r="F28" s="7">
        <f t="shared" si="0"/>
        <v>880</v>
      </c>
      <c r="G28" s="26"/>
      <c r="H28" s="39"/>
    </row>
    <row r="29" spans="1:9" s="26" customFormat="1" ht="15" customHeight="1" x14ac:dyDescent="0.25">
      <c r="A29" s="22" t="s">
        <v>38</v>
      </c>
      <c r="B29" s="22">
        <v>3</v>
      </c>
      <c r="C29" s="22" t="s">
        <v>41</v>
      </c>
      <c r="D29" s="23">
        <v>63</v>
      </c>
      <c r="E29" s="42">
        <v>16</v>
      </c>
      <c r="F29" s="7">
        <f t="shared" si="0"/>
        <v>1008</v>
      </c>
      <c r="G29" s="34"/>
    </row>
    <row r="30" spans="1:9" s="26" customFormat="1" ht="15" customHeight="1" x14ac:dyDescent="0.25">
      <c r="A30" s="43" t="s">
        <v>42</v>
      </c>
      <c r="B30" s="11">
        <v>3</v>
      </c>
      <c r="C30" s="11" t="s">
        <v>43</v>
      </c>
      <c r="D30" s="12">
        <v>44</v>
      </c>
      <c r="E30" s="42">
        <v>53</v>
      </c>
      <c r="F30" s="7">
        <f t="shared" si="0"/>
        <v>2332</v>
      </c>
      <c r="G30" s="44"/>
    </row>
    <row r="31" spans="1:9" s="26" customFormat="1" ht="15" customHeight="1" x14ac:dyDescent="0.25">
      <c r="A31" s="43" t="s">
        <v>42</v>
      </c>
      <c r="B31" s="11">
        <v>3</v>
      </c>
      <c r="C31" s="11" t="s">
        <v>44</v>
      </c>
      <c r="D31" s="12">
        <v>56</v>
      </c>
      <c r="E31" s="42">
        <v>53</v>
      </c>
      <c r="F31" s="7">
        <f t="shared" si="0"/>
        <v>2968</v>
      </c>
      <c r="G31" s="34"/>
    </row>
    <row r="32" spans="1:9" s="26" customFormat="1" ht="15" customHeight="1" x14ac:dyDescent="0.25">
      <c r="A32" s="43" t="s">
        <v>42</v>
      </c>
      <c r="B32" s="11">
        <v>3</v>
      </c>
      <c r="C32" s="45" t="s">
        <v>45</v>
      </c>
      <c r="D32" s="12">
        <v>49</v>
      </c>
      <c r="E32" s="42">
        <v>38</v>
      </c>
      <c r="F32" s="7">
        <f t="shared" si="0"/>
        <v>1862</v>
      </c>
      <c r="G32" s="34"/>
    </row>
    <row r="33" spans="1:9" s="26" customFormat="1" ht="15" customHeight="1" x14ac:dyDescent="0.25">
      <c r="A33" s="43" t="s">
        <v>42</v>
      </c>
      <c r="B33" s="11">
        <v>3</v>
      </c>
      <c r="C33" s="45" t="s">
        <v>46</v>
      </c>
      <c r="D33" s="12">
        <v>49</v>
      </c>
      <c r="E33" s="42">
        <v>15</v>
      </c>
      <c r="F33" s="7">
        <f t="shared" si="0"/>
        <v>735</v>
      </c>
      <c r="G33" s="34"/>
    </row>
    <row r="34" spans="1:9" s="34" customFormat="1" x14ac:dyDescent="0.25">
      <c r="A34" s="33" t="s">
        <v>28</v>
      </c>
      <c r="B34" s="33">
        <v>3</v>
      </c>
      <c r="C34" s="33" t="s">
        <v>47</v>
      </c>
      <c r="D34" s="35">
        <v>42</v>
      </c>
      <c r="E34" s="24">
        <v>38</v>
      </c>
      <c r="F34" s="7">
        <f t="shared" si="0"/>
        <v>1596</v>
      </c>
      <c r="G34" s="25"/>
    </row>
    <row r="35" spans="1:9" s="25" customFormat="1" ht="15" customHeight="1" x14ac:dyDescent="0.25">
      <c r="A35" s="46" t="s">
        <v>6</v>
      </c>
      <c r="B35" s="47">
        <v>4</v>
      </c>
      <c r="C35" s="22" t="s">
        <v>48</v>
      </c>
      <c r="D35" s="23">
        <v>80</v>
      </c>
      <c r="E35" s="24">
        <v>69</v>
      </c>
      <c r="F35" s="7">
        <f t="shared" si="0"/>
        <v>5520</v>
      </c>
    </row>
    <row r="36" spans="1:9" s="25" customFormat="1" ht="15" customHeight="1" x14ac:dyDescent="0.25">
      <c r="A36" s="46" t="s">
        <v>8</v>
      </c>
      <c r="B36" s="47">
        <v>4</v>
      </c>
      <c r="C36" s="22" t="s">
        <v>49</v>
      </c>
      <c r="D36" s="23">
        <v>99</v>
      </c>
      <c r="E36" s="24">
        <v>1</v>
      </c>
      <c r="F36" s="7">
        <f t="shared" si="0"/>
        <v>99</v>
      </c>
    </row>
    <row r="37" spans="1:9" s="26" customFormat="1" ht="15" customHeight="1" x14ac:dyDescent="0.25">
      <c r="A37" s="22" t="s">
        <v>10</v>
      </c>
      <c r="B37" s="22">
        <v>4</v>
      </c>
      <c r="C37" s="22" t="s">
        <v>50</v>
      </c>
      <c r="D37" s="48">
        <v>42</v>
      </c>
      <c r="E37" s="24">
        <v>80</v>
      </c>
      <c r="F37" s="49">
        <f t="shared" si="0"/>
        <v>3360</v>
      </c>
    </row>
    <row r="38" spans="1:9" s="26" customFormat="1" ht="15" customHeight="1" x14ac:dyDescent="0.25">
      <c r="A38" s="50" t="s">
        <v>42</v>
      </c>
      <c r="B38" s="22">
        <v>4</v>
      </c>
      <c r="C38" s="22" t="s">
        <v>51</v>
      </c>
      <c r="D38" s="48">
        <v>44</v>
      </c>
      <c r="E38" s="51">
        <v>16</v>
      </c>
      <c r="F38" s="49">
        <f t="shared" si="0"/>
        <v>704</v>
      </c>
    </row>
    <row r="39" spans="1:9" s="26" customFormat="1" ht="15" customHeight="1" x14ac:dyDescent="0.25">
      <c r="A39" s="52" t="s">
        <v>42</v>
      </c>
      <c r="B39" s="51">
        <v>4</v>
      </c>
      <c r="C39" s="22" t="s">
        <v>52</v>
      </c>
      <c r="D39" s="48">
        <v>56</v>
      </c>
      <c r="E39" s="53">
        <v>16</v>
      </c>
      <c r="F39" s="49">
        <f t="shared" si="0"/>
        <v>896</v>
      </c>
    </row>
    <row r="40" spans="1:9" s="26" customFormat="1" ht="15" customHeight="1" x14ac:dyDescent="0.25">
      <c r="A40" s="54" t="s">
        <v>38</v>
      </c>
      <c r="B40" s="51">
        <v>4</v>
      </c>
      <c r="C40" s="55" t="s">
        <v>53</v>
      </c>
      <c r="D40" s="56">
        <v>45</v>
      </c>
      <c r="E40" s="57">
        <v>21</v>
      </c>
      <c r="F40" s="58">
        <v>1008</v>
      </c>
      <c r="G40" s="34"/>
      <c r="H40" s="34"/>
      <c r="I40" s="34"/>
    </row>
    <row r="41" spans="1:9" s="34" customFormat="1" x14ac:dyDescent="0.25">
      <c r="A41" s="33" t="s">
        <v>42</v>
      </c>
      <c r="B41" s="59">
        <v>4</v>
      </c>
      <c r="C41" s="33" t="s">
        <v>54</v>
      </c>
      <c r="D41" s="48">
        <v>50</v>
      </c>
      <c r="E41" s="53">
        <v>16</v>
      </c>
      <c r="F41" s="49">
        <f t="shared" si="0"/>
        <v>800</v>
      </c>
      <c r="G41" s="26"/>
    </row>
    <row r="42" spans="1:9" s="34" customFormat="1" x14ac:dyDescent="0.25">
      <c r="A42" s="33" t="s">
        <v>10</v>
      </c>
      <c r="B42" s="59">
        <v>4</v>
      </c>
      <c r="C42" s="11" t="s">
        <v>55</v>
      </c>
      <c r="D42" s="12">
        <v>50</v>
      </c>
      <c r="E42" s="13">
        <v>42</v>
      </c>
      <c r="F42" s="49">
        <f t="shared" si="0"/>
        <v>2100</v>
      </c>
    </row>
    <row r="43" spans="1:9" s="34" customFormat="1" x14ac:dyDescent="0.25">
      <c r="A43" s="33" t="s">
        <v>10</v>
      </c>
      <c r="B43" s="59">
        <v>4</v>
      </c>
      <c r="C43" s="11" t="s">
        <v>56</v>
      </c>
      <c r="D43" s="12">
        <v>119</v>
      </c>
      <c r="E43" s="11">
        <v>42</v>
      </c>
      <c r="F43" s="49">
        <f t="shared" si="0"/>
        <v>4998</v>
      </c>
    </row>
    <row r="44" spans="1:9" s="34" customFormat="1" ht="15.75" x14ac:dyDescent="0.25">
      <c r="A44" s="33" t="s">
        <v>57</v>
      </c>
      <c r="B44" s="59">
        <v>4</v>
      </c>
      <c r="C44" s="45" t="s">
        <v>58</v>
      </c>
      <c r="D44" s="12">
        <v>45</v>
      </c>
      <c r="E44" s="11">
        <v>21</v>
      </c>
      <c r="F44" s="49">
        <f t="shared" si="0"/>
        <v>945</v>
      </c>
    </row>
    <row r="45" spans="1:9" s="34" customFormat="1" x14ac:dyDescent="0.25">
      <c r="A45" s="33" t="s">
        <v>57</v>
      </c>
      <c r="B45" s="59">
        <v>4</v>
      </c>
      <c r="C45" s="33" t="s">
        <v>59</v>
      </c>
      <c r="D45" s="23">
        <v>47</v>
      </c>
      <c r="E45" s="60">
        <v>31</v>
      </c>
      <c r="F45" s="49">
        <f t="shared" si="0"/>
        <v>1457</v>
      </c>
    </row>
    <row r="46" spans="1:9" s="34" customFormat="1" x14ac:dyDescent="0.25">
      <c r="A46" s="33" t="s">
        <v>28</v>
      </c>
      <c r="B46" s="33">
        <v>4</v>
      </c>
      <c r="C46" s="59" t="s">
        <v>60</v>
      </c>
      <c r="D46" s="48">
        <v>40</v>
      </c>
      <c r="E46" s="61">
        <v>20</v>
      </c>
      <c r="F46" s="49">
        <f t="shared" si="0"/>
        <v>800</v>
      </c>
      <c r="G46" s="26"/>
    </row>
    <row r="47" spans="1:9" s="34" customFormat="1" ht="15.75" x14ac:dyDescent="0.25">
      <c r="A47" s="22" t="s">
        <v>10</v>
      </c>
      <c r="B47" s="33">
        <v>4</v>
      </c>
      <c r="C47" s="45" t="s">
        <v>61</v>
      </c>
      <c r="D47" s="48">
        <v>53</v>
      </c>
      <c r="E47" s="61">
        <v>42</v>
      </c>
      <c r="F47" s="49">
        <f t="shared" si="0"/>
        <v>2226</v>
      </c>
      <c r="G47" s="26"/>
    </row>
    <row r="48" spans="1:9" s="26" customFormat="1" ht="15" customHeight="1" x14ac:dyDescent="0.25">
      <c r="A48" s="27" t="s">
        <v>35</v>
      </c>
      <c r="B48" s="26">
        <v>4</v>
      </c>
      <c r="C48" s="29" t="s">
        <v>62</v>
      </c>
      <c r="D48" s="48">
        <v>59</v>
      </c>
      <c r="E48" s="24">
        <v>64</v>
      </c>
      <c r="F48" s="49">
        <f t="shared" si="0"/>
        <v>3776</v>
      </c>
      <c r="H48" s="30"/>
    </row>
    <row r="49" spans="1:9" s="26" customFormat="1" ht="15" customHeight="1" x14ac:dyDescent="0.25">
      <c r="A49" s="62" t="s">
        <v>63</v>
      </c>
      <c r="B49" s="22">
        <v>5</v>
      </c>
      <c r="C49" s="22" t="s">
        <v>64</v>
      </c>
      <c r="D49" s="23">
        <v>61</v>
      </c>
      <c r="E49" s="24">
        <v>82</v>
      </c>
      <c r="F49" s="7">
        <f t="shared" si="0"/>
        <v>5002</v>
      </c>
    </row>
    <row r="50" spans="1:9" s="26" customFormat="1" ht="15" customHeight="1" x14ac:dyDescent="0.25">
      <c r="A50" s="22" t="s">
        <v>65</v>
      </c>
      <c r="B50" s="22">
        <v>5</v>
      </c>
      <c r="C50" s="22" t="s">
        <v>66</v>
      </c>
      <c r="D50" s="23">
        <v>119</v>
      </c>
      <c r="E50" s="24">
        <v>80</v>
      </c>
      <c r="F50" s="7">
        <f t="shared" si="0"/>
        <v>9520</v>
      </c>
    </row>
    <row r="51" spans="1:9" s="26" customFormat="1" ht="15" customHeight="1" x14ac:dyDescent="0.25">
      <c r="A51" s="22" t="s">
        <v>12</v>
      </c>
      <c r="B51" s="22">
        <v>5</v>
      </c>
      <c r="C51" s="22" t="s">
        <v>67</v>
      </c>
      <c r="D51" s="23">
        <v>62.91</v>
      </c>
      <c r="E51" s="24">
        <v>82</v>
      </c>
      <c r="F51" s="7">
        <f t="shared" si="0"/>
        <v>5158.62</v>
      </c>
    </row>
    <row r="52" spans="1:9" s="26" customFormat="1" ht="15" customHeight="1" x14ac:dyDescent="0.25">
      <c r="A52" s="22" t="s">
        <v>12</v>
      </c>
      <c r="B52" s="22">
        <v>5</v>
      </c>
      <c r="C52" s="22" t="s">
        <v>68</v>
      </c>
      <c r="D52" s="23">
        <v>42</v>
      </c>
      <c r="E52" s="24">
        <v>29</v>
      </c>
      <c r="F52" s="7">
        <f t="shared" si="0"/>
        <v>1218</v>
      </c>
    </row>
    <row r="53" spans="1:9" s="26" customFormat="1" ht="15" customHeight="1" x14ac:dyDescent="0.25">
      <c r="A53" s="22" t="s">
        <v>10</v>
      </c>
      <c r="B53" s="22">
        <v>5</v>
      </c>
      <c r="C53" s="22" t="s">
        <v>69</v>
      </c>
      <c r="D53" s="23">
        <v>49</v>
      </c>
      <c r="E53" s="24">
        <v>80</v>
      </c>
      <c r="F53" s="7">
        <f t="shared" si="0"/>
        <v>3920</v>
      </c>
    </row>
    <row r="54" spans="1:9" s="26" customFormat="1" ht="15" customHeight="1" x14ac:dyDescent="0.25">
      <c r="A54" s="22" t="s">
        <v>70</v>
      </c>
      <c r="B54" s="22">
        <v>5</v>
      </c>
      <c r="C54" s="22" t="s">
        <v>71</v>
      </c>
      <c r="D54" s="23">
        <v>49</v>
      </c>
      <c r="E54" s="24">
        <v>80</v>
      </c>
      <c r="F54" s="7">
        <f t="shared" si="0"/>
        <v>3920</v>
      </c>
    </row>
    <row r="55" spans="1:9" s="26" customFormat="1" ht="15" customHeight="1" x14ac:dyDescent="0.25">
      <c r="A55" s="22" t="s">
        <v>42</v>
      </c>
      <c r="B55" s="22">
        <v>5</v>
      </c>
      <c r="C55" s="22" t="s">
        <v>72</v>
      </c>
      <c r="D55" s="23">
        <v>49</v>
      </c>
      <c r="E55" s="24">
        <v>80</v>
      </c>
      <c r="F55" s="7">
        <f t="shared" si="0"/>
        <v>3920</v>
      </c>
    </row>
    <row r="56" spans="1:9" s="26" customFormat="1" ht="15" customHeight="1" x14ac:dyDescent="0.25">
      <c r="A56" s="22" t="s">
        <v>12</v>
      </c>
      <c r="B56" s="22">
        <v>5</v>
      </c>
      <c r="C56" s="22" t="s">
        <v>73</v>
      </c>
      <c r="D56" s="63">
        <v>59</v>
      </c>
      <c r="E56" s="37">
        <v>23</v>
      </c>
      <c r="F56" s="7">
        <f t="shared" si="0"/>
        <v>1357</v>
      </c>
      <c r="G56" s="64"/>
    </row>
    <row r="57" spans="1:9" s="64" customFormat="1" ht="15" customHeight="1" x14ac:dyDescent="0.25">
      <c r="A57" s="65" t="s">
        <v>12</v>
      </c>
      <c r="B57" s="65">
        <v>5</v>
      </c>
      <c r="C57" s="65" t="s">
        <v>74</v>
      </c>
      <c r="D57" s="23">
        <v>54</v>
      </c>
      <c r="E57" s="37">
        <v>80</v>
      </c>
      <c r="F57" s="7">
        <f t="shared" si="0"/>
        <v>4320</v>
      </c>
      <c r="G57" s="26"/>
    </row>
    <row r="58" spans="1:9" s="26" customFormat="1" ht="15" customHeight="1" x14ac:dyDescent="0.25">
      <c r="A58" s="22" t="s">
        <v>12</v>
      </c>
      <c r="B58" s="22">
        <v>5</v>
      </c>
      <c r="C58" s="22" t="s">
        <v>75</v>
      </c>
      <c r="D58" s="23">
        <v>30</v>
      </c>
      <c r="E58" s="24">
        <v>80</v>
      </c>
      <c r="F58" s="7">
        <f t="shared" si="0"/>
        <v>2400</v>
      </c>
    </row>
    <row r="59" spans="1:9" s="26" customFormat="1" ht="15" customHeight="1" x14ac:dyDescent="0.25">
      <c r="A59" s="22" t="s">
        <v>35</v>
      </c>
      <c r="B59" s="22">
        <v>5</v>
      </c>
      <c r="C59" s="22" t="s">
        <v>76</v>
      </c>
      <c r="D59" s="23">
        <v>56</v>
      </c>
      <c r="E59" s="24">
        <v>70</v>
      </c>
      <c r="F59" s="7">
        <f t="shared" si="0"/>
        <v>3920</v>
      </c>
    </row>
    <row r="60" spans="1:9" s="26" customFormat="1" ht="15" customHeight="1" x14ac:dyDescent="0.25">
      <c r="A60" s="22" t="s">
        <v>12</v>
      </c>
      <c r="B60" s="22">
        <v>6</v>
      </c>
      <c r="C60" s="22" t="s">
        <v>77</v>
      </c>
      <c r="D60" s="23">
        <v>49</v>
      </c>
      <c r="E60" s="24">
        <v>84</v>
      </c>
      <c r="F60" s="7">
        <f t="shared" si="0"/>
        <v>4116</v>
      </c>
    </row>
    <row r="61" spans="1:9" s="26" customFormat="1" ht="15" customHeight="1" x14ac:dyDescent="0.25">
      <c r="A61" s="22" t="s">
        <v>78</v>
      </c>
      <c r="B61" s="22">
        <v>6</v>
      </c>
      <c r="C61" s="22" t="s">
        <v>79</v>
      </c>
      <c r="D61" s="23">
        <v>56</v>
      </c>
      <c r="E61" s="24">
        <v>84</v>
      </c>
      <c r="F61" s="7">
        <f t="shared" si="0"/>
        <v>4704</v>
      </c>
    </row>
    <row r="62" spans="1:9" s="26" customFormat="1" ht="15" customHeight="1" x14ac:dyDescent="0.25">
      <c r="A62" s="33" t="s">
        <v>35</v>
      </c>
      <c r="B62" s="22">
        <v>6</v>
      </c>
      <c r="C62" s="11" t="s">
        <v>80</v>
      </c>
      <c r="D62" s="12">
        <v>56</v>
      </c>
      <c r="E62" s="13">
        <v>70</v>
      </c>
      <c r="F62" s="66">
        <v>4760</v>
      </c>
      <c r="G62" s="34"/>
      <c r="H62" s="34"/>
      <c r="I62" s="34"/>
    </row>
    <row r="63" spans="1:9" s="26" customFormat="1" ht="15" customHeight="1" x14ac:dyDescent="0.25">
      <c r="A63" s="22" t="s">
        <v>12</v>
      </c>
      <c r="B63" s="22">
        <v>6</v>
      </c>
      <c r="C63" s="22" t="s">
        <v>81</v>
      </c>
      <c r="D63" s="23">
        <v>38</v>
      </c>
      <c r="E63" s="24">
        <v>84</v>
      </c>
      <c r="F63" s="7">
        <f t="shared" si="0"/>
        <v>3192</v>
      </c>
    </row>
    <row r="64" spans="1:9" s="26" customFormat="1" ht="15" customHeight="1" x14ac:dyDescent="0.25">
      <c r="A64" s="22" t="s">
        <v>82</v>
      </c>
      <c r="B64" s="22">
        <v>6</v>
      </c>
      <c r="C64" s="22" t="s">
        <v>83</v>
      </c>
      <c r="D64" s="23">
        <v>49</v>
      </c>
      <c r="E64" s="24">
        <v>23</v>
      </c>
      <c r="F64" s="7">
        <f t="shared" si="0"/>
        <v>1127</v>
      </c>
    </row>
    <row r="65" spans="1:9" s="26" customFormat="1" ht="15" customHeight="1" x14ac:dyDescent="0.25">
      <c r="A65" s="22" t="s">
        <v>12</v>
      </c>
      <c r="B65" s="22">
        <v>6</v>
      </c>
      <c r="C65" s="22" t="s">
        <v>84</v>
      </c>
      <c r="D65" s="23">
        <v>119</v>
      </c>
      <c r="E65" s="24">
        <v>18</v>
      </c>
      <c r="F65" s="7">
        <f t="shared" si="0"/>
        <v>2142</v>
      </c>
    </row>
    <row r="66" spans="1:9" s="26" customFormat="1" ht="15" customHeight="1" x14ac:dyDescent="0.25">
      <c r="A66" s="22" t="s">
        <v>10</v>
      </c>
      <c r="B66" s="22">
        <v>6</v>
      </c>
      <c r="C66" s="22" t="s">
        <v>85</v>
      </c>
      <c r="D66" s="23">
        <v>50</v>
      </c>
      <c r="E66" s="24">
        <v>85</v>
      </c>
      <c r="F66" s="7">
        <f t="shared" si="0"/>
        <v>4250</v>
      </c>
    </row>
    <row r="67" spans="1:9" s="26" customFormat="1" ht="15" customHeight="1" x14ac:dyDescent="0.25">
      <c r="A67" s="22" t="s">
        <v>82</v>
      </c>
      <c r="B67" s="22">
        <v>6</v>
      </c>
      <c r="C67" s="22" t="s">
        <v>86</v>
      </c>
      <c r="D67" s="23">
        <v>56</v>
      </c>
      <c r="E67" s="24">
        <v>84</v>
      </c>
      <c r="F67" s="7">
        <f t="shared" si="0"/>
        <v>4704</v>
      </c>
    </row>
    <row r="68" spans="1:9" s="26" customFormat="1" ht="15" customHeight="1" x14ac:dyDescent="0.25">
      <c r="A68" s="22" t="s">
        <v>12</v>
      </c>
      <c r="B68" s="22">
        <v>6</v>
      </c>
      <c r="C68" s="22" t="s">
        <v>87</v>
      </c>
      <c r="D68" s="23">
        <v>119</v>
      </c>
      <c r="E68" s="24">
        <v>84</v>
      </c>
      <c r="F68" s="7">
        <f t="shared" si="0"/>
        <v>9996</v>
      </c>
    </row>
    <row r="69" spans="1:9" s="26" customFormat="1" ht="15" customHeight="1" x14ac:dyDescent="0.25">
      <c r="A69" s="22" t="s">
        <v>10</v>
      </c>
      <c r="B69" s="22">
        <v>6</v>
      </c>
      <c r="C69" s="22" t="s">
        <v>88</v>
      </c>
      <c r="D69" s="23">
        <v>99</v>
      </c>
      <c r="E69" s="24">
        <v>84</v>
      </c>
      <c r="F69" s="7">
        <f t="shared" ref="F69:F100" si="1">D69*E69</f>
        <v>8316</v>
      </c>
    </row>
    <row r="70" spans="1:9" s="26" customFormat="1" ht="15" customHeight="1" x14ac:dyDescent="0.25">
      <c r="A70" s="22" t="s">
        <v>42</v>
      </c>
      <c r="B70" s="22">
        <v>7</v>
      </c>
      <c r="C70" s="22" t="s">
        <v>89</v>
      </c>
      <c r="D70" s="23">
        <v>124</v>
      </c>
      <c r="E70" s="24">
        <v>98</v>
      </c>
      <c r="F70" s="7">
        <f t="shared" si="1"/>
        <v>12152</v>
      </c>
    </row>
    <row r="71" spans="1:9" s="26" customFormat="1" ht="15" customHeight="1" x14ac:dyDescent="0.25">
      <c r="A71" s="22" t="s">
        <v>42</v>
      </c>
      <c r="B71" s="22">
        <v>7</v>
      </c>
      <c r="C71" s="22" t="s">
        <v>90</v>
      </c>
      <c r="D71" s="23">
        <v>124</v>
      </c>
      <c r="E71" s="24">
        <v>98</v>
      </c>
      <c r="F71" s="7">
        <f t="shared" si="1"/>
        <v>12152</v>
      </c>
      <c r="G71" s="64"/>
    </row>
    <row r="72" spans="1:9" s="26" customFormat="1" ht="15" customHeight="1" x14ac:dyDescent="0.25">
      <c r="A72" s="22" t="s">
        <v>10</v>
      </c>
      <c r="B72" s="22">
        <v>7</v>
      </c>
      <c r="C72" s="22" t="s">
        <v>91</v>
      </c>
      <c r="D72" s="23">
        <v>56</v>
      </c>
      <c r="E72" s="24">
        <v>98</v>
      </c>
      <c r="F72" s="7">
        <f t="shared" si="1"/>
        <v>5488</v>
      </c>
      <c r="G72" s="64"/>
    </row>
    <row r="73" spans="1:9" s="26" customFormat="1" ht="15" customHeight="1" x14ac:dyDescent="0.25">
      <c r="A73" s="22" t="s">
        <v>12</v>
      </c>
      <c r="B73" s="22">
        <v>7</v>
      </c>
      <c r="C73" s="22" t="s">
        <v>92</v>
      </c>
      <c r="D73" s="23">
        <v>54</v>
      </c>
      <c r="E73" s="24">
        <v>70</v>
      </c>
      <c r="F73" s="7">
        <f t="shared" si="1"/>
        <v>3780</v>
      </c>
      <c r="G73" s="64"/>
    </row>
    <row r="74" spans="1:9" s="26" customFormat="1" ht="15" customHeight="1" x14ac:dyDescent="0.25">
      <c r="A74" s="22" t="s">
        <v>78</v>
      </c>
      <c r="B74" s="22">
        <v>7</v>
      </c>
      <c r="C74" s="22" t="s">
        <v>93</v>
      </c>
      <c r="D74" s="23">
        <v>55</v>
      </c>
      <c r="E74" s="24">
        <v>98</v>
      </c>
      <c r="F74" s="7">
        <f t="shared" si="1"/>
        <v>5390</v>
      </c>
      <c r="G74" s="64"/>
      <c r="H74" s="64"/>
      <c r="I74" s="64"/>
    </row>
    <row r="75" spans="1:9" s="64" customFormat="1" ht="15" customHeight="1" x14ac:dyDescent="0.25">
      <c r="A75" s="22" t="s">
        <v>12</v>
      </c>
      <c r="B75" s="22">
        <v>7</v>
      </c>
      <c r="C75" s="22" t="s">
        <v>94</v>
      </c>
      <c r="D75" s="67">
        <v>39</v>
      </c>
      <c r="E75" s="37">
        <v>98</v>
      </c>
      <c r="F75" s="7">
        <f t="shared" si="1"/>
        <v>3822</v>
      </c>
      <c r="G75" s="26"/>
    </row>
    <row r="76" spans="1:9" s="37" customFormat="1" ht="15" customHeight="1" x14ac:dyDescent="0.25">
      <c r="A76" s="68" t="s">
        <v>42</v>
      </c>
      <c r="B76" s="37">
        <v>7</v>
      </c>
      <c r="C76" s="69" t="s">
        <v>95</v>
      </c>
      <c r="D76" s="23">
        <v>49</v>
      </c>
      <c r="E76" s="24">
        <v>97</v>
      </c>
      <c r="F76" s="7">
        <f t="shared" si="1"/>
        <v>4753</v>
      </c>
      <c r="G76" s="26"/>
    </row>
    <row r="77" spans="1:9" s="64" customFormat="1" ht="15" customHeight="1" x14ac:dyDescent="0.25">
      <c r="A77" s="22" t="s">
        <v>82</v>
      </c>
      <c r="B77" s="22">
        <v>7</v>
      </c>
      <c r="C77" s="22" t="s">
        <v>96</v>
      </c>
      <c r="D77" s="23">
        <v>109</v>
      </c>
      <c r="E77" s="24">
        <v>27</v>
      </c>
      <c r="F77" s="7">
        <f t="shared" si="1"/>
        <v>2943</v>
      </c>
      <c r="G77" s="26"/>
    </row>
    <row r="78" spans="1:9" s="64" customFormat="1" ht="15" customHeight="1" x14ac:dyDescent="0.25">
      <c r="A78" s="22" t="s">
        <v>12</v>
      </c>
      <c r="B78" s="22">
        <v>7</v>
      </c>
      <c r="C78" s="22" t="s">
        <v>97</v>
      </c>
      <c r="D78" s="23">
        <v>119</v>
      </c>
      <c r="E78" s="24">
        <v>13</v>
      </c>
      <c r="F78" s="7">
        <f t="shared" si="1"/>
        <v>1547</v>
      </c>
      <c r="G78" s="26"/>
    </row>
    <row r="79" spans="1:9" s="64" customFormat="1" ht="15" customHeight="1" x14ac:dyDescent="0.25">
      <c r="A79" s="22" t="s">
        <v>10</v>
      </c>
      <c r="B79" s="22">
        <v>7</v>
      </c>
      <c r="C79" s="22" t="s">
        <v>98</v>
      </c>
      <c r="D79" s="23">
        <v>50</v>
      </c>
      <c r="E79" s="24">
        <v>99</v>
      </c>
      <c r="F79" s="7">
        <f t="shared" si="1"/>
        <v>4950</v>
      </c>
      <c r="G79" s="26"/>
    </row>
    <row r="80" spans="1:9" s="64" customFormat="1" ht="15" customHeight="1" x14ac:dyDescent="0.25">
      <c r="A80" s="70" t="s">
        <v>35</v>
      </c>
      <c r="B80" s="71">
        <v>7</v>
      </c>
      <c r="C80" s="71" t="s">
        <v>99</v>
      </c>
      <c r="D80" s="66">
        <v>50</v>
      </c>
      <c r="E80" s="72">
        <v>70</v>
      </c>
      <c r="F80" s="66">
        <f t="shared" si="1"/>
        <v>3500</v>
      </c>
      <c r="G80" s="73"/>
      <c r="H80" s="74"/>
      <c r="I80" s="74"/>
    </row>
    <row r="81" spans="1:9" s="64" customFormat="1" ht="15" customHeight="1" x14ac:dyDescent="0.25">
      <c r="A81" s="22" t="s">
        <v>82</v>
      </c>
      <c r="B81" s="22">
        <v>7</v>
      </c>
      <c r="C81" s="22" t="s">
        <v>100</v>
      </c>
      <c r="D81" s="23">
        <v>100.89</v>
      </c>
      <c r="E81" s="22">
        <v>98</v>
      </c>
      <c r="F81" s="7">
        <f t="shared" si="1"/>
        <v>9887.2199999999993</v>
      </c>
      <c r="G81" s="26"/>
      <c r="H81" s="26"/>
      <c r="I81" s="26"/>
    </row>
    <row r="82" spans="1:9" s="75" customFormat="1" ht="15" customHeight="1" x14ac:dyDescent="0.25">
      <c r="A82" s="22" t="s">
        <v>57</v>
      </c>
      <c r="B82" s="22">
        <v>8</v>
      </c>
      <c r="C82" s="22" t="s">
        <v>101</v>
      </c>
      <c r="D82" s="23">
        <v>59</v>
      </c>
      <c r="E82" s="22">
        <v>84</v>
      </c>
      <c r="F82" s="7">
        <f t="shared" si="1"/>
        <v>4956</v>
      </c>
    </row>
    <row r="83" spans="1:9" s="75" customFormat="1" ht="15" customHeight="1" x14ac:dyDescent="0.25">
      <c r="A83" s="22" t="s">
        <v>10</v>
      </c>
      <c r="B83" s="22">
        <v>8</v>
      </c>
      <c r="C83" s="22" t="s">
        <v>102</v>
      </c>
      <c r="D83" s="23">
        <v>67.25</v>
      </c>
      <c r="E83" s="22">
        <v>84</v>
      </c>
      <c r="F83" s="7">
        <f t="shared" si="1"/>
        <v>5649</v>
      </c>
    </row>
    <row r="84" spans="1:9" s="75" customFormat="1" ht="15" customHeight="1" x14ac:dyDescent="0.25">
      <c r="A84" s="22" t="s">
        <v>103</v>
      </c>
      <c r="B84" s="22">
        <v>8</v>
      </c>
      <c r="C84" s="22" t="s">
        <v>104</v>
      </c>
      <c r="D84" s="23">
        <v>67.260000000000005</v>
      </c>
      <c r="E84" s="22">
        <v>59</v>
      </c>
      <c r="F84" s="7">
        <f t="shared" si="1"/>
        <v>3968.34</v>
      </c>
    </row>
    <row r="85" spans="1:9" s="75" customFormat="1" ht="15" customHeight="1" x14ac:dyDescent="0.25">
      <c r="A85" s="22" t="s">
        <v>57</v>
      </c>
      <c r="B85" s="22">
        <v>8</v>
      </c>
      <c r="C85" s="22" t="s">
        <v>105</v>
      </c>
      <c r="D85" s="23">
        <v>56</v>
      </c>
      <c r="E85" s="22">
        <v>28</v>
      </c>
      <c r="F85" s="7">
        <f t="shared" si="1"/>
        <v>1568</v>
      </c>
    </row>
    <row r="86" spans="1:9" s="75" customFormat="1" ht="15" customHeight="1" x14ac:dyDescent="0.25">
      <c r="A86" s="22" t="s">
        <v>42</v>
      </c>
      <c r="B86" s="22">
        <v>8</v>
      </c>
      <c r="C86" s="22" t="s">
        <v>106</v>
      </c>
      <c r="D86" s="23">
        <v>67.260000000000005</v>
      </c>
      <c r="E86" s="22">
        <v>84</v>
      </c>
      <c r="F86" s="7">
        <f t="shared" si="1"/>
        <v>5649.84</v>
      </c>
    </row>
    <row r="87" spans="1:9" s="75" customFormat="1" ht="15" customHeight="1" x14ac:dyDescent="0.25">
      <c r="A87" s="22" t="s">
        <v>42</v>
      </c>
      <c r="B87" s="22">
        <v>8</v>
      </c>
      <c r="C87" s="22" t="s">
        <v>107</v>
      </c>
      <c r="D87" s="23">
        <v>129</v>
      </c>
      <c r="E87" s="22">
        <v>17</v>
      </c>
      <c r="F87" s="7">
        <f t="shared" si="1"/>
        <v>2193</v>
      </c>
    </row>
    <row r="88" spans="1:9" s="75" customFormat="1" ht="15" customHeight="1" x14ac:dyDescent="0.25">
      <c r="A88" s="22" t="s">
        <v>10</v>
      </c>
      <c r="B88" s="22">
        <v>8</v>
      </c>
      <c r="C88" s="22" t="s">
        <v>108</v>
      </c>
      <c r="D88" s="23">
        <v>56</v>
      </c>
      <c r="E88" s="22">
        <v>86</v>
      </c>
      <c r="F88" s="7">
        <f t="shared" si="1"/>
        <v>4816</v>
      </c>
    </row>
    <row r="89" spans="1:9" s="75" customFormat="1" ht="15" customHeight="1" x14ac:dyDescent="0.25">
      <c r="A89" s="22" t="s">
        <v>42</v>
      </c>
      <c r="B89" s="22">
        <v>8</v>
      </c>
      <c r="C89" s="22" t="s">
        <v>109</v>
      </c>
      <c r="D89" s="23">
        <v>124</v>
      </c>
      <c r="E89" s="22">
        <v>84</v>
      </c>
      <c r="F89" s="7">
        <f t="shared" si="1"/>
        <v>10416</v>
      </c>
    </row>
    <row r="90" spans="1:9" s="75" customFormat="1" ht="15" customHeight="1" x14ac:dyDescent="0.25">
      <c r="A90" s="22" t="s">
        <v>42</v>
      </c>
      <c r="B90" s="24">
        <v>8</v>
      </c>
      <c r="C90" s="22" t="s">
        <v>110</v>
      </c>
      <c r="D90" s="23">
        <v>124</v>
      </c>
      <c r="E90" s="22">
        <v>84</v>
      </c>
      <c r="F90" s="7">
        <f t="shared" si="1"/>
        <v>10416</v>
      </c>
    </row>
    <row r="91" spans="1:9" s="75" customFormat="1" ht="15" customHeight="1" x14ac:dyDescent="0.25">
      <c r="A91" s="22" t="s">
        <v>10</v>
      </c>
      <c r="B91" s="24">
        <v>8</v>
      </c>
      <c r="C91" s="22" t="s">
        <v>111</v>
      </c>
      <c r="D91" s="23">
        <v>124</v>
      </c>
      <c r="E91" s="22">
        <v>84</v>
      </c>
      <c r="F91" s="7">
        <f t="shared" si="1"/>
        <v>10416</v>
      </c>
      <c r="G91" s="26"/>
    </row>
    <row r="92" spans="1:9" s="26" customFormat="1" ht="15" customHeight="1" x14ac:dyDescent="0.25">
      <c r="A92" s="22" t="s">
        <v>10</v>
      </c>
      <c r="B92" s="24">
        <v>8</v>
      </c>
      <c r="C92" s="22" t="s">
        <v>112</v>
      </c>
      <c r="D92" s="76">
        <v>129</v>
      </c>
      <c r="E92" s="24">
        <v>84</v>
      </c>
      <c r="F92" s="7">
        <f t="shared" si="1"/>
        <v>10836</v>
      </c>
      <c r="G92" s="77"/>
    </row>
    <row r="93" spans="1:9" s="79" customFormat="1" ht="15" customHeight="1" x14ac:dyDescent="0.25">
      <c r="A93" s="22" t="s">
        <v>12</v>
      </c>
      <c r="B93" s="24" t="s">
        <v>113</v>
      </c>
      <c r="C93" s="22" t="s">
        <v>114</v>
      </c>
      <c r="D93" s="31">
        <v>65</v>
      </c>
      <c r="E93" s="32">
        <v>107</v>
      </c>
      <c r="F93" s="49">
        <f t="shared" si="1"/>
        <v>6955</v>
      </c>
      <c r="G93" s="78"/>
      <c r="H93" s="26"/>
      <c r="I93" s="26"/>
    </row>
    <row r="94" spans="1:9" s="64" customFormat="1" ht="15" customHeight="1" x14ac:dyDescent="0.25">
      <c r="A94" s="65" t="s">
        <v>10</v>
      </c>
      <c r="B94" s="32" t="s">
        <v>113</v>
      </c>
      <c r="C94" s="65" t="s">
        <v>115</v>
      </c>
      <c r="D94" s="31">
        <v>65</v>
      </c>
      <c r="E94" s="32">
        <v>40</v>
      </c>
      <c r="F94" s="49">
        <f t="shared" si="1"/>
        <v>2600</v>
      </c>
      <c r="G94" s="78"/>
    </row>
    <row r="95" spans="1:9" s="64" customFormat="1" ht="15" customHeight="1" x14ac:dyDescent="0.25">
      <c r="A95" s="33" t="s">
        <v>12</v>
      </c>
      <c r="B95" s="13" t="s">
        <v>116</v>
      </c>
      <c r="C95" s="11" t="s">
        <v>117</v>
      </c>
      <c r="D95" s="80">
        <v>67</v>
      </c>
      <c r="E95" s="81">
        <v>40</v>
      </c>
      <c r="F95" s="12">
        <v>6313</v>
      </c>
      <c r="G95" s="82"/>
      <c r="H95" s="34"/>
      <c r="I95" s="34"/>
    </row>
    <row r="96" spans="1:9" s="64" customFormat="1" ht="15" customHeight="1" x14ac:dyDescent="0.25">
      <c r="A96" s="65" t="s">
        <v>10</v>
      </c>
      <c r="B96" s="32" t="s">
        <v>116</v>
      </c>
      <c r="C96" s="65" t="s">
        <v>118</v>
      </c>
      <c r="D96" s="48">
        <v>69</v>
      </c>
      <c r="E96" s="24">
        <v>80</v>
      </c>
      <c r="F96" s="49">
        <f>D96*E96</f>
        <v>5520</v>
      </c>
      <c r="G96" s="78"/>
    </row>
    <row r="97" spans="1:7" s="64" customFormat="1" ht="15" customHeight="1" x14ac:dyDescent="0.25">
      <c r="A97" s="22" t="s">
        <v>82</v>
      </c>
      <c r="B97" s="32">
        <v>4</v>
      </c>
      <c r="C97" s="65" t="s">
        <v>119</v>
      </c>
      <c r="D97" s="31">
        <v>70</v>
      </c>
      <c r="E97" s="32">
        <v>55</v>
      </c>
      <c r="F97" s="49">
        <f>D97*E97</f>
        <v>3850</v>
      </c>
      <c r="G97" s="78"/>
    </row>
    <row r="98" spans="1:7" s="26" customFormat="1" ht="15" customHeight="1" x14ac:dyDescent="0.25">
      <c r="A98" s="22" t="s">
        <v>42</v>
      </c>
      <c r="B98" s="24" t="s">
        <v>120</v>
      </c>
      <c r="C98" s="22" t="s">
        <v>121</v>
      </c>
      <c r="D98" s="48">
        <v>69</v>
      </c>
      <c r="E98" s="83">
        <v>168</v>
      </c>
      <c r="F98" s="49">
        <f t="shared" si="1"/>
        <v>11592</v>
      </c>
      <c r="G98" s="78"/>
    </row>
    <row r="99" spans="1:7" s="26" customFormat="1" ht="15" customHeight="1" x14ac:dyDescent="0.25">
      <c r="A99" s="22" t="s">
        <v>42</v>
      </c>
      <c r="B99" s="24" t="s">
        <v>122</v>
      </c>
      <c r="C99" s="22" t="s">
        <v>123</v>
      </c>
      <c r="D99" s="48">
        <v>69</v>
      </c>
      <c r="E99" s="83">
        <v>187</v>
      </c>
      <c r="F99" s="49">
        <f t="shared" si="1"/>
        <v>12903</v>
      </c>
      <c r="G99" s="78"/>
    </row>
    <row r="100" spans="1:7" s="88" customFormat="1" ht="15" customHeight="1" x14ac:dyDescent="0.25">
      <c r="A100" s="84" t="s">
        <v>35</v>
      </c>
      <c r="B100" s="84">
        <v>8</v>
      </c>
      <c r="C100" s="84" t="s">
        <v>124</v>
      </c>
      <c r="D100" s="85">
        <v>50</v>
      </c>
      <c r="E100" s="86">
        <v>66</v>
      </c>
      <c r="F100" s="49">
        <f t="shared" si="1"/>
        <v>3300</v>
      </c>
      <c r="G100" s="87"/>
    </row>
    <row r="101" spans="1:7" s="25" customFormat="1" ht="15" customHeight="1" x14ac:dyDescent="0.25">
      <c r="D101" s="89" t="s">
        <v>125</v>
      </c>
      <c r="E101" s="90"/>
      <c r="F101" s="94">
        <f>SUM(F2:F100)</f>
        <v>392017.35000000003</v>
      </c>
      <c r="G101" s="91"/>
    </row>
    <row r="102" spans="1:7" s="25" customFormat="1" ht="15" customHeight="1" x14ac:dyDescent="0.25">
      <c r="D102" s="89"/>
      <c r="E102" s="90"/>
    </row>
    <row r="103" spans="1:7" s="25" customFormat="1" ht="15" customHeight="1" x14ac:dyDescent="0.25">
      <c r="D103" s="89"/>
      <c r="E103" s="90"/>
    </row>
    <row r="104" spans="1:7" s="25" customFormat="1" ht="15" customHeight="1" x14ac:dyDescent="0.25">
      <c r="D104" s="89"/>
      <c r="E104" s="90"/>
    </row>
    <row r="105" spans="1:7" s="25" customFormat="1" ht="15" customHeight="1" x14ac:dyDescent="0.25">
      <c r="D105" s="89"/>
      <c r="E105" s="90"/>
    </row>
    <row r="106" spans="1:7" s="25" customFormat="1" ht="15" customHeight="1" x14ac:dyDescent="0.25">
      <c r="D106" s="89"/>
      <c r="E106" s="90"/>
    </row>
    <row r="107" spans="1:7" s="25" customFormat="1" ht="15" customHeight="1" x14ac:dyDescent="0.25">
      <c r="D107" s="89"/>
      <c r="E107" s="90"/>
    </row>
    <row r="108" spans="1:7" s="25" customFormat="1" ht="15" customHeight="1" x14ac:dyDescent="0.25">
      <c r="D108" s="89"/>
      <c r="E108" s="90"/>
    </row>
    <row r="109" spans="1:7" s="25" customFormat="1" ht="15" customHeight="1" x14ac:dyDescent="0.25">
      <c r="D109" s="89"/>
      <c r="E109" s="90"/>
    </row>
    <row r="110" spans="1:7" s="25" customFormat="1" ht="15" customHeight="1" x14ac:dyDescent="0.25">
      <c r="D110" s="89"/>
      <c r="E110" s="90"/>
    </row>
    <row r="111" spans="1:7" s="25" customFormat="1" ht="15" customHeight="1" x14ac:dyDescent="0.25">
      <c r="D111" s="89"/>
      <c r="E111" s="90"/>
    </row>
    <row r="112" spans="1:7" s="25" customFormat="1" ht="15" customHeight="1" x14ac:dyDescent="0.25">
      <c r="D112" s="89"/>
      <c r="E112" s="90"/>
    </row>
    <row r="113" spans="4:5" s="25" customFormat="1" ht="15" customHeight="1" x14ac:dyDescent="0.25">
      <c r="D113" s="89"/>
      <c r="E113" s="90"/>
    </row>
    <row r="114" spans="4:5" s="25" customFormat="1" ht="15" customHeight="1" x14ac:dyDescent="0.25">
      <c r="D114" s="89"/>
      <c r="E114" s="90"/>
    </row>
    <row r="115" spans="4:5" s="25" customFormat="1" ht="15" customHeight="1" x14ac:dyDescent="0.25">
      <c r="D115" s="89"/>
      <c r="E115" s="90"/>
    </row>
    <row r="116" spans="4:5" s="25" customFormat="1" ht="15" customHeight="1" x14ac:dyDescent="0.25">
      <c r="D116" s="89"/>
      <c r="E116" s="90"/>
    </row>
    <row r="117" spans="4:5" s="25" customFormat="1" ht="15" customHeight="1" x14ac:dyDescent="0.25">
      <c r="D117" s="89"/>
      <c r="E117" s="90"/>
    </row>
    <row r="118" spans="4:5" s="25" customFormat="1" ht="15" customHeight="1" x14ac:dyDescent="0.25">
      <c r="D118" s="89"/>
      <c r="E118" s="90"/>
    </row>
    <row r="119" spans="4:5" s="25" customFormat="1" ht="15" customHeight="1" x14ac:dyDescent="0.25">
      <c r="D119" s="89"/>
      <c r="E119" s="90"/>
    </row>
    <row r="120" spans="4:5" s="25" customFormat="1" ht="15" customHeight="1" x14ac:dyDescent="0.25">
      <c r="D120" s="89"/>
      <c r="E120" s="90"/>
    </row>
    <row r="121" spans="4:5" s="25" customFormat="1" ht="15" customHeight="1" x14ac:dyDescent="0.25">
      <c r="D121" s="89"/>
      <c r="E121" s="90"/>
    </row>
    <row r="122" spans="4:5" s="25" customFormat="1" ht="15" customHeight="1" x14ac:dyDescent="0.25">
      <c r="D122" s="89"/>
      <c r="E122" s="90"/>
    </row>
    <row r="123" spans="4:5" s="25" customFormat="1" ht="15" customHeight="1" x14ac:dyDescent="0.25">
      <c r="D123" s="89"/>
      <c r="E123" s="90"/>
    </row>
    <row r="124" spans="4:5" s="25" customFormat="1" ht="15" customHeight="1" x14ac:dyDescent="0.25">
      <c r="D124" s="89"/>
      <c r="E124" s="90"/>
    </row>
    <row r="125" spans="4:5" s="25" customFormat="1" ht="15" customHeight="1" x14ac:dyDescent="0.25">
      <c r="D125" s="89"/>
      <c r="E125" s="90"/>
    </row>
    <row r="126" spans="4:5" s="25" customFormat="1" ht="15" customHeight="1" x14ac:dyDescent="0.25">
      <c r="D126" s="89"/>
      <c r="E126" s="90"/>
    </row>
    <row r="127" spans="4:5" s="25" customFormat="1" ht="15" customHeight="1" x14ac:dyDescent="0.25">
      <c r="D127" s="89"/>
      <c r="E127" s="90"/>
    </row>
    <row r="128" spans="4:5" s="25" customFormat="1" ht="15" customHeight="1" x14ac:dyDescent="0.25">
      <c r="D128" s="89"/>
      <c r="E128" s="90"/>
    </row>
    <row r="129" spans="4:5" s="25" customFormat="1" ht="15" customHeight="1" x14ac:dyDescent="0.25">
      <c r="D129" s="89"/>
      <c r="E129" s="90"/>
    </row>
    <row r="130" spans="4:5" s="25" customFormat="1" ht="15" customHeight="1" x14ac:dyDescent="0.25">
      <c r="D130" s="89"/>
      <c r="E130" s="90"/>
    </row>
    <row r="131" spans="4:5" s="25" customFormat="1" ht="15" customHeight="1" x14ac:dyDescent="0.25">
      <c r="D131" s="89"/>
      <c r="E131" s="90"/>
    </row>
    <row r="132" spans="4:5" s="25" customFormat="1" ht="15" customHeight="1" x14ac:dyDescent="0.25">
      <c r="D132" s="89"/>
      <c r="E132" s="90"/>
    </row>
    <row r="133" spans="4:5" s="25" customFormat="1" ht="15" customHeight="1" x14ac:dyDescent="0.25">
      <c r="D133" s="89"/>
      <c r="E133" s="90"/>
    </row>
    <row r="134" spans="4:5" s="25" customFormat="1" ht="15" customHeight="1" x14ac:dyDescent="0.25">
      <c r="D134" s="89"/>
      <c r="E134" s="90"/>
    </row>
    <row r="135" spans="4:5" s="25" customFormat="1" ht="15" customHeight="1" x14ac:dyDescent="0.25">
      <c r="D135" s="89"/>
      <c r="E135" s="90"/>
    </row>
    <row r="136" spans="4:5" s="25" customFormat="1" ht="15" customHeight="1" x14ac:dyDescent="0.25">
      <c r="D136" s="89"/>
      <c r="E136" s="90"/>
    </row>
    <row r="137" spans="4:5" s="25" customFormat="1" ht="15" customHeight="1" x14ac:dyDescent="0.25">
      <c r="D137" s="89"/>
      <c r="E137" s="90"/>
    </row>
    <row r="138" spans="4:5" s="25" customFormat="1" ht="15" customHeight="1" x14ac:dyDescent="0.25">
      <c r="D138" s="89"/>
      <c r="E138" s="90"/>
    </row>
    <row r="139" spans="4:5" s="25" customFormat="1" ht="15" customHeight="1" x14ac:dyDescent="0.25">
      <c r="D139" s="89"/>
      <c r="E139" s="90"/>
    </row>
    <row r="140" spans="4:5" s="25" customFormat="1" ht="15" customHeight="1" x14ac:dyDescent="0.25">
      <c r="D140" s="89"/>
      <c r="E140" s="90"/>
    </row>
    <row r="141" spans="4:5" s="25" customFormat="1" ht="15" customHeight="1" x14ac:dyDescent="0.25">
      <c r="D141" s="89"/>
      <c r="E141" s="90"/>
    </row>
    <row r="142" spans="4:5" s="25" customFormat="1" ht="15" customHeight="1" x14ac:dyDescent="0.25">
      <c r="D142" s="89"/>
      <c r="E142" s="90"/>
    </row>
    <row r="143" spans="4:5" s="25" customFormat="1" ht="15" customHeight="1" x14ac:dyDescent="0.25">
      <c r="D143" s="89"/>
      <c r="E143" s="90"/>
    </row>
    <row r="144" spans="4:5" s="25" customFormat="1" ht="15" customHeight="1" x14ac:dyDescent="0.25">
      <c r="D144" s="89"/>
      <c r="E144" s="90"/>
    </row>
    <row r="145" spans="4:5" s="25" customFormat="1" ht="15" customHeight="1" x14ac:dyDescent="0.25">
      <c r="D145" s="89"/>
      <c r="E145" s="90"/>
    </row>
    <row r="146" spans="4:5" s="25" customFormat="1" ht="15" customHeight="1" x14ac:dyDescent="0.25">
      <c r="D146" s="89"/>
      <c r="E146" s="90"/>
    </row>
    <row r="147" spans="4:5" s="25" customFormat="1" ht="15" customHeight="1" x14ac:dyDescent="0.25">
      <c r="D147" s="89"/>
      <c r="E147" s="90"/>
    </row>
    <row r="148" spans="4:5" s="25" customFormat="1" ht="15" customHeight="1" x14ac:dyDescent="0.25">
      <c r="D148" s="89"/>
      <c r="E148" s="90"/>
    </row>
    <row r="149" spans="4:5" s="25" customFormat="1" ht="15" customHeight="1" x14ac:dyDescent="0.25">
      <c r="D149" s="89"/>
      <c r="E149" s="90"/>
    </row>
    <row r="150" spans="4:5" s="25" customFormat="1" ht="15" customHeight="1" x14ac:dyDescent="0.25">
      <c r="D150" s="89"/>
      <c r="E150" s="90"/>
    </row>
    <row r="151" spans="4:5" s="25" customFormat="1" ht="15" customHeight="1" x14ac:dyDescent="0.25">
      <c r="D151" s="89"/>
      <c r="E151" s="90"/>
    </row>
    <row r="152" spans="4:5" s="25" customFormat="1" ht="15" customHeight="1" x14ac:dyDescent="0.25">
      <c r="D152" s="89"/>
      <c r="E152" s="90"/>
    </row>
    <row r="153" spans="4:5" s="25" customFormat="1" ht="15" customHeight="1" x14ac:dyDescent="0.25">
      <c r="D153" s="89"/>
      <c r="E153" s="90"/>
    </row>
    <row r="154" spans="4:5" s="25" customFormat="1" ht="15" customHeight="1" x14ac:dyDescent="0.25">
      <c r="D154" s="89"/>
      <c r="E154" s="90"/>
    </row>
    <row r="155" spans="4:5" s="25" customFormat="1" ht="15" customHeight="1" x14ac:dyDescent="0.25">
      <c r="D155" s="89"/>
      <c r="E155" s="90"/>
    </row>
    <row r="156" spans="4:5" s="25" customFormat="1" ht="15" customHeight="1" x14ac:dyDescent="0.25">
      <c r="D156" s="89"/>
      <c r="E156" s="90"/>
    </row>
    <row r="157" spans="4:5" s="25" customFormat="1" ht="15" customHeight="1" x14ac:dyDescent="0.25">
      <c r="D157" s="89"/>
      <c r="E157" s="90"/>
    </row>
    <row r="158" spans="4:5" s="25" customFormat="1" ht="15" customHeight="1" x14ac:dyDescent="0.25">
      <c r="D158" s="89"/>
      <c r="E158" s="90"/>
    </row>
    <row r="159" spans="4:5" s="25" customFormat="1" ht="15" customHeight="1" x14ac:dyDescent="0.25">
      <c r="D159" s="89"/>
      <c r="E159" s="90"/>
    </row>
    <row r="160" spans="4:5" s="25" customFormat="1" ht="15" customHeight="1" x14ac:dyDescent="0.25">
      <c r="D160" s="89"/>
      <c r="E160" s="90"/>
    </row>
    <row r="161" spans="4:5" s="25" customFormat="1" ht="15" customHeight="1" x14ac:dyDescent="0.25">
      <c r="D161" s="89"/>
      <c r="E161" s="90"/>
    </row>
    <row r="162" spans="4:5" s="25" customFormat="1" ht="15" customHeight="1" x14ac:dyDescent="0.25">
      <c r="D162" s="89"/>
      <c r="E162" s="90"/>
    </row>
    <row r="163" spans="4:5" s="25" customFormat="1" ht="15" customHeight="1" x14ac:dyDescent="0.25">
      <c r="D163" s="89"/>
      <c r="E163" s="90"/>
    </row>
    <row r="164" spans="4:5" s="25" customFormat="1" ht="15" customHeight="1" x14ac:dyDescent="0.25">
      <c r="D164" s="89"/>
      <c r="E164" s="90"/>
    </row>
    <row r="165" spans="4:5" s="25" customFormat="1" ht="15" customHeight="1" x14ac:dyDescent="0.25">
      <c r="D165" s="89"/>
      <c r="E165" s="90"/>
    </row>
    <row r="166" spans="4:5" s="25" customFormat="1" ht="15" customHeight="1" x14ac:dyDescent="0.25">
      <c r="D166" s="89"/>
      <c r="E166" s="90"/>
    </row>
    <row r="167" spans="4:5" s="25" customFormat="1" ht="15" customHeight="1" x14ac:dyDescent="0.25">
      <c r="D167" s="89"/>
      <c r="E167" s="90"/>
    </row>
    <row r="168" spans="4:5" s="25" customFormat="1" ht="15" customHeight="1" x14ac:dyDescent="0.25">
      <c r="D168" s="89"/>
      <c r="E168" s="90"/>
    </row>
    <row r="169" spans="4:5" s="25" customFormat="1" ht="15" customHeight="1" x14ac:dyDescent="0.25">
      <c r="D169" s="89"/>
      <c r="E169" s="90"/>
    </row>
    <row r="170" spans="4:5" s="25" customFormat="1" ht="15" customHeight="1" x14ac:dyDescent="0.25">
      <c r="D170" s="89"/>
      <c r="E170" s="90"/>
    </row>
    <row r="171" spans="4:5" s="25" customFormat="1" ht="15" customHeight="1" x14ac:dyDescent="0.25">
      <c r="D171" s="89"/>
      <c r="E171" s="90"/>
    </row>
    <row r="172" spans="4:5" s="25" customFormat="1" ht="15" customHeight="1" x14ac:dyDescent="0.25">
      <c r="D172" s="89"/>
      <c r="E172" s="90"/>
    </row>
    <row r="173" spans="4:5" s="25" customFormat="1" ht="15" customHeight="1" x14ac:dyDescent="0.25">
      <c r="D173" s="89"/>
      <c r="E173" s="90"/>
    </row>
    <row r="174" spans="4:5" s="25" customFormat="1" ht="15" customHeight="1" x14ac:dyDescent="0.25">
      <c r="D174" s="89"/>
      <c r="E174" s="90"/>
    </row>
    <row r="175" spans="4:5" s="25" customFormat="1" ht="15" customHeight="1" x14ac:dyDescent="0.25">
      <c r="D175" s="89"/>
      <c r="E175" s="90"/>
    </row>
    <row r="176" spans="4:5" s="25" customFormat="1" ht="15" customHeight="1" x14ac:dyDescent="0.25">
      <c r="D176" s="89"/>
      <c r="E176" s="90"/>
    </row>
    <row r="177" spans="4:5" s="25" customFormat="1" ht="15" customHeight="1" x14ac:dyDescent="0.25">
      <c r="D177" s="89"/>
      <c r="E177" s="90"/>
    </row>
    <row r="178" spans="4:5" s="25" customFormat="1" ht="15" customHeight="1" x14ac:dyDescent="0.25">
      <c r="D178" s="89"/>
      <c r="E178" s="90"/>
    </row>
    <row r="179" spans="4:5" s="25" customFormat="1" ht="15" customHeight="1" x14ac:dyDescent="0.25">
      <c r="D179" s="89"/>
      <c r="E179" s="90"/>
    </row>
    <row r="180" spans="4:5" s="25" customFormat="1" ht="15" customHeight="1" x14ac:dyDescent="0.25">
      <c r="D180" s="89"/>
      <c r="E180" s="90"/>
    </row>
    <row r="181" spans="4:5" s="25" customFormat="1" ht="15" customHeight="1" x14ac:dyDescent="0.25">
      <c r="D181" s="89"/>
      <c r="E181" s="90"/>
    </row>
    <row r="182" spans="4:5" s="25" customFormat="1" ht="15" customHeight="1" x14ac:dyDescent="0.25">
      <c r="D182" s="89"/>
      <c r="E182" s="90"/>
    </row>
    <row r="183" spans="4:5" s="25" customFormat="1" ht="15" customHeight="1" x14ac:dyDescent="0.25">
      <c r="D183" s="89"/>
      <c r="E183" s="90"/>
    </row>
    <row r="184" spans="4:5" s="25" customFormat="1" ht="15" customHeight="1" x14ac:dyDescent="0.25">
      <c r="D184" s="89"/>
      <c r="E184" s="90"/>
    </row>
    <row r="185" spans="4:5" s="25" customFormat="1" ht="15" customHeight="1" x14ac:dyDescent="0.25">
      <c r="D185" s="89"/>
      <c r="E185" s="90"/>
    </row>
    <row r="186" spans="4:5" s="25" customFormat="1" ht="15" customHeight="1" x14ac:dyDescent="0.25">
      <c r="D186" s="89"/>
      <c r="E186" s="90"/>
    </row>
    <row r="187" spans="4:5" s="25" customFormat="1" ht="15" customHeight="1" x14ac:dyDescent="0.25">
      <c r="D187" s="89"/>
      <c r="E187" s="90"/>
    </row>
    <row r="188" spans="4:5" s="25" customFormat="1" ht="15" customHeight="1" x14ac:dyDescent="0.25">
      <c r="D188" s="89"/>
      <c r="E188" s="90"/>
    </row>
    <row r="189" spans="4:5" s="25" customFormat="1" ht="15" customHeight="1" x14ac:dyDescent="0.25">
      <c r="D189" s="89"/>
      <c r="E189" s="90"/>
    </row>
    <row r="190" spans="4:5" s="25" customFormat="1" ht="15" customHeight="1" x14ac:dyDescent="0.25">
      <c r="D190" s="89"/>
      <c r="E190" s="90"/>
    </row>
    <row r="191" spans="4:5" s="25" customFormat="1" ht="15" customHeight="1" x14ac:dyDescent="0.25">
      <c r="D191" s="89"/>
      <c r="E191" s="90"/>
    </row>
    <row r="192" spans="4:5" s="25" customFormat="1" ht="15" customHeight="1" x14ac:dyDescent="0.25">
      <c r="D192" s="89"/>
      <c r="E192" s="90"/>
    </row>
    <row r="193" spans="4:5" s="25" customFormat="1" ht="15" customHeight="1" x14ac:dyDescent="0.25">
      <c r="D193" s="89"/>
      <c r="E193" s="90"/>
    </row>
    <row r="194" spans="4:5" s="25" customFormat="1" ht="15" customHeight="1" x14ac:dyDescent="0.25">
      <c r="D194" s="89"/>
      <c r="E194" s="90"/>
    </row>
    <row r="195" spans="4:5" s="25" customFormat="1" ht="15" customHeight="1" x14ac:dyDescent="0.25">
      <c r="D195" s="89"/>
      <c r="E195" s="90"/>
    </row>
    <row r="196" spans="4:5" s="25" customFormat="1" ht="15" customHeight="1" x14ac:dyDescent="0.25">
      <c r="D196" s="89"/>
      <c r="E196" s="90"/>
    </row>
    <row r="197" spans="4:5" s="25" customFormat="1" ht="15" customHeight="1" x14ac:dyDescent="0.25">
      <c r="D197" s="89"/>
      <c r="E197" s="90"/>
    </row>
    <row r="198" spans="4:5" s="25" customFormat="1" ht="15" customHeight="1" x14ac:dyDescent="0.25">
      <c r="D198" s="89"/>
      <c r="E198" s="90"/>
    </row>
    <row r="199" spans="4:5" s="25" customFormat="1" ht="15" customHeight="1" x14ac:dyDescent="0.25">
      <c r="D199" s="89"/>
      <c r="E199" s="90"/>
    </row>
    <row r="200" spans="4:5" s="25" customFormat="1" ht="15" customHeight="1" x14ac:dyDescent="0.25">
      <c r="D200" s="89"/>
      <c r="E200" s="90"/>
    </row>
    <row r="201" spans="4:5" s="25" customFormat="1" ht="15" customHeight="1" x14ac:dyDescent="0.25">
      <c r="D201" s="89"/>
      <c r="E201" s="90"/>
    </row>
    <row r="202" spans="4:5" s="25" customFormat="1" ht="15" customHeight="1" x14ac:dyDescent="0.25">
      <c r="D202" s="89"/>
      <c r="E202" s="90"/>
    </row>
    <row r="203" spans="4:5" s="25" customFormat="1" ht="15" customHeight="1" x14ac:dyDescent="0.25">
      <c r="D203" s="89"/>
      <c r="E203" s="90"/>
    </row>
    <row r="204" spans="4:5" s="25" customFormat="1" ht="15" customHeight="1" x14ac:dyDescent="0.25">
      <c r="D204" s="89"/>
      <c r="E204" s="90"/>
    </row>
    <row r="205" spans="4:5" s="25" customFormat="1" ht="15" customHeight="1" x14ac:dyDescent="0.25">
      <c r="D205" s="89"/>
      <c r="E205" s="90"/>
    </row>
    <row r="206" spans="4:5" s="25" customFormat="1" ht="15" customHeight="1" x14ac:dyDescent="0.25">
      <c r="D206" s="89"/>
      <c r="E206" s="90"/>
    </row>
    <row r="207" spans="4:5" s="25" customFormat="1" ht="15" customHeight="1" x14ac:dyDescent="0.25">
      <c r="D207" s="89"/>
      <c r="E207" s="90"/>
    </row>
    <row r="208" spans="4:5" s="25" customFormat="1" ht="15" customHeight="1" x14ac:dyDescent="0.25">
      <c r="D208" s="89"/>
      <c r="E208" s="90"/>
    </row>
    <row r="209" spans="4:5" s="25" customFormat="1" ht="15" customHeight="1" x14ac:dyDescent="0.25">
      <c r="D209" s="89"/>
      <c r="E209" s="90"/>
    </row>
    <row r="210" spans="4:5" s="25" customFormat="1" ht="15" customHeight="1" x14ac:dyDescent="0.25">
      <c r="D210" s="89"/>
      <c r="E210" s="90"/>
    </row>
    <row r="211" spans="4:5" s="25" customFormat="1" ht="15" customHeight="1" x14ac:dyDescent="0.25">
      <c r="D211" s="89"/>
      <c r="E211" s="90"/>
    </row>
    <row r="212" spans="4:5" s="25" customFormat="1" ht="15" customHeight="1" x14ac:dyDescent="0.25">
      <c r="D212" s="89"/>
      <c r="E212" s="90"/>
    </row>
    <row r="213" spans="4:5" s="25" customFormat="1" ht="15" customHeight="1" x14ac:dyDescent="0.25">
      <c r="D213" s="89"/>
      <c r="E213" s="90"/>
    </row>
    <row r="214" spans="4:5" s="25" customFormat="1" ht="15" customHeight="1" x14ac:dyDescent="0.25">
      <c r="D214" s="89"/>
      <c r="E214" s="90"/>
    </row>
    <row r="215" spans="4:5" s="25" customFormat="1" ht="15" customHeight="1" x14ac:dyDescent="0.25">
      <c r="D215" s="89"/>
      <c r="E215" s="90"/>
    </row>
    <row r="216" spans="4:5" s="25" customFormat="1" ht="15" customHeight="1" x14ac:dyDescent="0.25">
      <c r="D216" s="89"/>
      <c r="E216" s="90"/>
    </row>
    <row r="217" spans="4:5" s="25" customFormat="1" ht="15" customHeight="1" x14ac:dyDescent="0.25">
      <c r="D217" s="89"/>
      <c r="E217" s="90"/>
    </row>
    <row r="218" spans="4:5" s="25" customFormat="1" ht="15" customHeight="1" x14ac:dyDescent="0.25">
      <c r="D218" s="89"/>
      <c r="E218" s="90"/>
    </row>
    <row r="219" spans="4:5" s="25" customFormat="1" ht="15" customHeight="1" x14ac:dyDescent="0.25">
      <c r="D219" s="89"/>
      <c r="E219" s="90"/>
    </row>
    <row r="220" spans="4:5" s="25" customFormat="1" ht="15" customHeight="1" x14ac:dyDescent="0.25">
      <c r="D220" s="89"/>
      <c r="E220" s="90"/>
    </row>
    <row r="221" spans="4:5" s="25" customFormat="1" ht="15" customHeight="1" x14ac:dyDescent="0.25">
      <c r="D221" s="89"/>
      <c r="E221" s="90"/>
    </row>
    <row r="222" spans="4:5" s="25" customFormat="1" ht="15" customHeight="1" x14ac:dyDescent="0.25">
      <c r="D222" s="89"/>
      <c r="E222" s="90"/>
    </row>
    <row r="223" spans="4:5" s="25" customFormat="1" ht="15" customHeight="1" x14ac:dyDescent="0.25">
      <c r="D223" s="89"/>
      <c r="E223" s="90"/>
    </row>
    <row r="224" spans="4:5" s="25" customFormat="1" ht="15" customHeight="1" x14ac:dyDescent="0.25">
      <c r="D224" s="89"/>
      <c r="E224" s="90"/>
    </row>
    <row r="225" spans="4:5" s="25" customFormat="1" ht="15" customHeight="1" x14ac:dyDescent="0.25">
      <c r="D225" s="89"/>
      <c r="E225" s="90"/>
    </row>
    <row r="226" spans="4:5" s="25" customFormat="1" ht="15" customHeight="1" x14ac:dyDescent="0.25">
      <c r="D226" s="89"/>
      <c r="E226" s="90"/>
    </row>
    <row r="227" spans="4:5" s="25" customFormat="1" ht="15" customHeight="1" x14ac:dyDescent="0.25">
      <c r="D227" s="89"/>
      <c r="E227" s="90"/>
    </row>
    <row r="228" spans="4:5" s="25" customFormat="1" ht="15" customHeight="1" x14ac:dyDescent="0.25">
      <c r="D228" s="89"/>
      <c r="E228" s="90"/>
    </row>
    <row r="229" spans="4:5" s="25" customFormat="1" ht="15" customHeight="1" x14ac:dyDescent="0.25">
      <c r="D229" s="89"/>
      <c r="E229" s="90"/>
    </row>
    <row r="230" spans="4:5" s="25" customFormat="1" ht="15" customHeight="1" x14ac:dyDescent="0.25">
      <c r="D230" s="89"/>
      <c r="E230" s="90"/>
    </row>
    <row r="231" spans="4:5" s="25" customFormat="1" ht="15" customHeight="1" x14ac:dyDescent="0.25">
      <c r="D231" s="89"/>
      <c r="E231" s="90"/>
    </row>
    <row r="232" spans="4:5" s="25" customFormat="1" ht="15" customHeight="1" x14ac:dyDescent="0.25">
      <c r="D232" s="89"/>
      <c r="E232" s="90"/>
    </row>
    <row r="233" spans="4:5" s="25" customFormat="1" ht="15" customHeight="1" x14ac:dyDescent="0.25">
      <c r="D233" s="89"/>
      <c r="E233" s="90"/>
    </row>
    <row r="234" spans="4:5" s="25" customFormat="1" ht="15" customHeight="1" x14ac:dyDescent="0.25">
      <c r="D234" s="89"/>
      <c r="E234" s="90"/>
    </row>
    <row r="235" spans="4:5" s="25" customFormat="1" ht="15" customHeight="1" x14ac:dyDescent="0.25">
      <c r="D235" s="89"/>
      <c r="E235" s="90"/>
    </row>
    <row r="236" spans="4:5" s="25" customFormat="1" ht="15" customHeight="1" x14ac:dyDescent="0.25">
      <c r="D236" s="89"/>
      <c r="E236" s="90"/>
    </row>
    <row r="237" spans="4:5" s="25" customFormat="1" ht="15" customHeight="1" x14ac:dyDescent="0.25">
      <c r="D237" s="89"/>
      <c r="E237" s="90"/>
    </row>
    <row r="238" spans="4:5" s="25" customFormat="1" ht="15" customHeight="1" x14ac:dyDescent="0.25">
      <c r="D238" s="89"/>
      <c r="E238" s="90"/>
    </row>
    <row r="239" spans="4:5" s="25" customFormat="1" ht="15" customHeight="1" x14ac:dyDescent="0.25">
      <c r="D239" s="89"/>
      <c r="E239" s="90"/>
    </row>
    <row r="240" spans="4:5" s="25" customFormat="1" ht="15" customHeight="1" x14ac:dyDescent="0.25">
      <c r="D240" s="89"/>
      <c r="E240" s="90"/>
    </row>
    <row r="241" spans="4:5" s="25" customFormat="1" ht="15" customHeight="1" x14ac:dyDescent="0.25">
      <c r="D241" s="89"/>
      <c r="E241" s="90"/>
    </row>
    <row r="242" spans="4:5" s="25" customFormat="1" ht="15" customHeight="1" x14ac:dyDescent="0.25">
      <c r="D242" s="89"/>
      <c r="E242" s="90"/>
    </row>
    <row r="243" spans="4:5" s="25" customFormat="1" ht="15" customHeight="1" x14ac:dyDescent="0.25">
      <c r="D243" s="89"/>
      <c r="E243" s="90"/>
    </row>
    <row r="244" spans="4:5" s="25" customFormat="1" ht="15" customHeight="1" x14ac:dyDescent="0.25">
      <c r="D244" s="89"/>
      <c r="E244" s="90"/>
    </row>
    <row r="245" spans="4:5" s="25" customFormat="1" ht="15" customHeight="1" x14ac:dyDescent="0.25">
      <c r="D245" s="89"/>
      <c r="E245" s="90"/>
    </row>
    <row r="246" spans="4:5" s="25" customFormat="1" ht="15" customHeight="1" x14ac:dyDescent="0.25">
      <c r="D246" s="89"/>
      <c r="E246" s="90"/>
    </row>
    <row r="247" spans="4:5" s="25" customFormat="1" ht="15" customHeight="1" x14ac:dyDescent="0.25">
      <c r="D247" s="89"/>
      <c r="E247" s="90"/>
    </row>
    <row r="248" spans="4:5" s="25" customFormat="1" ht="15" customHeight="1" x14ac:dyDescent="0.25">
      <c r="D248" s="89"/>
      <c r="E248" s="90"/>
    </row>
    <row r="249" spans="4:5" s="25" customFormat="1" ht="15" customHeight="1" x14ac:dyDescent="0.25">
      <c r="D249" s="89"/>
      <c r="E249" s="90"/>
    </row>
    <row r="250" spans="4:5" s="25" customFormat="1" ht="15" customHeight="1" x14ac:dyDescent="0.25">
      <c r="D250" s="89"/>
      <c r="E250" s="90"/>
    </row>
    <row r="251" spans="4:5" s="25" customFormat="1" ht="15" customHeight="1" x14ac:dyDescent="0.25">
      <c r="D251" s="89"/>
      <c r="E251" s="90"/>
    </row>
    <row r="252" spans="4:5" s="25" customFormat="1" ht="15" customHeight="1" x14ac:dyDescent="0.25">
      <c r="D252" s="89"/>
      <c r="E252" s="90"/>
    </row>
    <row r="253" spans="4:5" s="25" customFormat="1" ht="15" customHeight="1" x14ac:dyDescent="0.25">
      <c r="D253" s="89"/>
      <c r="E253" s="90"/>
    </row>
    <row r="254" spans="4:5" s="25" customFormat="1" ht="15" customHeight="1" x14ac:dyDescent="0.25">
      <c r="D254" s="89"/>
      <c r="E254" s="90"/>
    </row>
    <row r="255" spans="4:5" s="25" customFormat="1" ht="15" customHeight="1" x14ac:dyDescent="0.25">
      <c r="D255" s="89"/>
      <c r="E255" s="90"/>
    </row>
    <row r="256" spans="4:5" s="25" customFormat="1" ht="15" customHeight="1" x14ac:dyDescent="0.25">
      <c r="D256" s="89"/>
      <c r="E256" s="90"/>
    </row>
    <row r="257" spans="4:7" s="25" customFormat="1" ht="15" customHeight="1" x14ac:dyDescent="0.25">
      <c r="D257" s="89"/>
      <c r="E257" s="90"/>
    </row>
    <row r="258" spans="4:7" s="25" customFormat="1" ht="15" customHeight="1" x14ac:dyDescent="0.25">
      <c r="D258" s="89"/>
      <c r="E258" s="90"/>
    </row>
    <row r="259" spans="4:7" s="25" customFormat="1" ht="15" customHeight="1" x14ac:dyDescent="0.25">
      <c r="D259" s="89"/>
      <c r="E259" s="90"/>
    </row>
    <row r="260" spans="4:7" s="25" customFormat="1" ht="15" customHeight="1" x14ac:dyDescent="0.25">
      <c r="D260" s="92"/>
      <c r="E260" s="93"/>
      <c r="F260" s="3"/>
      <c r="G260" s="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Dod. materijale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Knjiznica</dc:creator>
  <cp:lastModifiedBy>Knjiznica</cp:lastModifiedBy>
  <dcterms:created xsi:type="dcterms:W3CDTF">2022-07-04T09:30:36Z</dcterms:created>
  <dcterms:modified xsi:type="dcterms:W3CDTF">2022-07-04T09:32:48Z</dcterms:modified>
</cp:coreProperties>
</file>