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PLAĆE COP\"/>
    </mc:Choice>
  </mc:AlternateContent>
  <xr:revisionPtr revIDLastSave="0" documentId="8_{19ABDDFF-184A-4033-AD72-6D6A5DA2174A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8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<sst xmlns="http://schemas.openxmlformats.org/spreadsheetml/2006/main" count="196" uniqueCount="85">
  <si>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</si>
  <si>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</si>
  <si>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</si>
  <si>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</si>
  <si>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</si>
  <si>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</si>
  <si>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</si>
  <si>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</si>
  <si>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STJEPANA IVIČEVIĆA MAKARSKA_x000D_
Ante Starčevića 14_x000D_
21300  MAKARSKA_x000D_
Tel: +385(21)695022   Fax: +385(21)611411_x000D_
OIB: 35431815083_x000D_
Mail: marela.rakusic@skole.hr_x000D_
IBAN: HR6724070001100586746</t>
  </si>
  <si>
    <t>Isplata Sredstava Za Razdoblje: 01.04.2026 Do 30.04.2026</t>
  </si>
  <si>
    <t>OPTIMUS LAB d.o.o.</t>
  </si>
  <si>
    <t>98878907658</t>
  </si>
  <si>
    <t>ČAKOVEC</t>
  </si>
  <si>
    <t xml:space="preserve">RAČUNALNE USLUGE                                                                                                                                      </t>
  </si>
  <si>
    <t>OSNOVNA ŠKOLA STJEPANA IVIČEVIĆA MAKARSKA</t>
  </si>
  <si>
    <t>Ukupno:</t>
  </si>
  <si>
    <t>HRVATSKA UDRUGA RAVNATELJA OSNOVNIH ŠKOLA</t>
  </si>
  <si>
    <t>97748123085</t>
  </si>
  <si>
    <t>ZAGREB</t>
  </si>
  <si>
    <t xml:space="preserve">OSTALI NESPOMENUTI RASHODI POSLOVANJA                                                                                                                 </t>
  </si>
  <si>
    <t>ALEBRIS d.o.o.</t>
  </si>
  <si>
    <t>95020120201</t>
  </si>
  <si>
    <t>SPLIT</t>
  </si>
  <si>
    <t xml:space="preserve">UREDSKI MATERIJAL I OSTALI MATERIJALNI RASHODI                                                                                                        </t>
  </si>
  <si>
    <t>Poliklinika Dr. Meter d.o.o.</t>
  </si>
  <si>
    <t>92928025490</t>
  </si>
  <si>
    <t>Imotski</t>
  </si>
  <si>
    <t xml:space="preserve">ZDRAVSTVENE I VETERINARSKE USLUGE                                                                                                                     </t>
  </si>
  <si>
    <t>LJEKARNE VUKOVIĆ MAKARSKA</t>
  </si>
  <si>
    <t>92496590764</t>
  </si>
  <si>
    <t>MAKARSKA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</si>
  <si>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</si>
  <si>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</si>
  <si>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</si>
  <si>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Obrt za usluge prijevoza "VIR"</t>
  </si>
  <si>
    <t>86121517142</t>
  </si>
  <si>
    <t>Makarska</t>
  </si>
  <si>
    <t>FINA</t>
  </si>
  <si>
    <t>85821130368</t>
  </si>
  <si>
    <t>Zagreb</t>
  </si>
  <si>
    <t>SVEŽANJ D.O.O.</t>
  </si>
  <si>
    <t>84456801514</t>
  </si>
  <si>
    <t>KRIVODOL</t>
  </si>
  <si>
    <t xml:space="preserve">INTELEKTUALNE I OSOBNE USLUGE                                                                                                                         </t>
  </si>
  <si>
    <t>HRVATSKI TELEKOM d.d.</t>
  </si>
  <si>
    <t>81793146560</t>
  </si>
  <si>
    <t>G.B.T. ATEST d.o.o.</t>
  </si>
  <si>
    <t>79100048126</t>
  </si>
  <si>
    <t xml:space="preserve">OSTALE USLUGE                                                                                                                                         </t>
  </si>
  <si>
    <t>NARODNE NOVINE - knjižara i oglasi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</si>
  <si>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</si>
  <si>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</si>
  <si>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</si>
  <si>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</si>
  <si>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</si>
  <si>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</si>
  <si>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</si>
  <si>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</si>
  <si>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KINGTRADE d.o.o.</t>
  </si>
  <si>
    <t>38720065593</t>
  </si>
  <si>
    <t xml:space="preserve">MATERIJAL I DIJELOVI ZA TEKUĆE I INVESTICIJSKO ODRŽAVANJE                                                                                             </t>
  </si>
  <si>
    <t>APFEL d.o.o.</t>
  </si>
  <si>
    <t>20939574622</t>
  </si>
  <si>
    <t xml:space="preserve">MATERIJAL I SIROVINE                                                                                                                                  </t>
  </si>
  <si>
    <t>LibusoftCicom d.o.o.</t>
  </si>
  <si>
    <t>14506572540</t>
  </si>
  <si>
    <t>MAKARSKI KOMUNALAC d.o.o.</t>
  </si>
  <si>
    <t>12733878804</t>
  </si>
  <si>
    <t xml:space="preserve">KOMUNALNE USLUGE                                                                                                                                      </t>
  </si>
  <si>
    <t>BOROVO d.d.</t>
  </si>
  <si>
    <t>0993828343</t>
  </si>
  <si>
    <t>VUKOVAR</t>
  </si>
  <si>
    <t>Nema Konta Na Odabranoj Razini</t>
  </si>
  <si>
    <t>VODOVOD d.o.o.</t>
  </si>
  <si>
    <t>06527308831</t>
  </si>
  <si>
    <t>ITG  obrt za preslik</t>
  </si>
  <si>
    <t>04570557550</t>
  </si>
  <si>
    <t xml:space="preserve">USLUGE PROMIDŽBE I INFORMIRANJA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</si>
  <si>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</si>
  <si>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</si>
  <si>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</si>
  <si>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</t>
  </si>
  <si>
    <t>POREZ NA DOHODAK</t>
  </si>
  <si>
    <t>DOPRINOSI IZ PLAĆE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</si>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</sst>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55" zoomScaleNormal="100" workbookViewId="0">
      <selection activeCell="F73" sqref="F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280.63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280.63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80</v>
      </c>
      <c r="E13" s="10">
        <v>3236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64.349999999999994</v>
      </c>
      <c r="E15" s="10">
        <v>3221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64.349999999999994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65.540000000000006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65.540000000000006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1109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1109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1.66</v>
      </c>
      <c r="E21" s="10">
        <v>3238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600</v>
      </c>
      <c r="E23" s="10">
        <v>3237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600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18</v>
      </c>
      <c r="D25" s="18">
        <v>306.99</v>
      </c>
      <c r="E25" s="10">
        <v>3231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306.99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22</v>
      </c>
      <c r="D27" s="18">
        <v>69.680000000000007</v>
      </c>
      <c r="E27" s="10">
        <v>3239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69.680000000000007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18</v>
      </c>
      <c r="D29" s="18">
        <v>868.55</v>
      </c>
      <c r="E29" s="10">
        <v>3221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868.55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740.99</v>
      </c>
      <c r="E31" s="10">
        <v>3223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740.99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140.80000000000001</v>
      </c>
      <c r="E33" s="10">
        <v>3211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140.80000000000001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30</v>
      </c>
      <c r="D35" s="18">
        <v>164.16</v>
      </c>
      <c r="E35" s="10">
        <v>3224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164.16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30</v>
      </c>
      <c r="D37" s="18">
        <v>500.82</v>
      </c>
      <c r="E37" s="10">
        <v>3221</v>
      </c>
      <c r="F37" s="9" t="s">
        <v>23</v>
      </c>
      <c r="G37" s="27" t="s">
        <v>14</v>
      </c>
    </row>
    <row r="38" spans="1:7" x14ac:dyDescent="0.25">
      <c r="A38" s="9"/>
      <c r="B38" s="14"/>
      <c r="C38" s="10"/>
      <c r="D38" s="18">
        <v>231.13</v>
      </c>
      <c r="E38" s="10">
        <v>3222</v>
      </c>
      <c r="F38" s="9" t="s">
        <v>63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731.95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18</v>
      </c>
      <c r="D40" s="18">
        <v>271.64999999999998</v>
      </c>
      <c r="E40" s="10">
        <v>3238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271.64999999999998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30</v>
      </c>
      <c r="D42" s="18">
        <v>1035.6500000000001</v>
      </c>
      <c r="E42" s="10">
        <v>3234</v>
      </c>
      <c r="F42" s="9" t="s">
        <v>68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1035.6500000000001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599.4</v>
      </c>
      <c r="E44" s="10">
        <v>3227</v>
      </c>
      <c r="F44" s="9" t="s">
        <v>72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599.4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30</v>
      </c>
      <c r="D46" s="18">
        <v>333.65</v>
      </c>
      <c r="E46" s="10">
        <v>3234</v>
      </c>
      <c r="F46" s="9" t="s">
        <v>68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333.65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30</v>
      </c>
      <c r="D48" s="18">
        <v>112.5</v>
      </c>
      <c r="E48" s="10">
        <v>3233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112.5</v>
      </c>
      <c r="E49" s="23"/>
      <c r="F49" s="25"/>
      <c r="G49" s="26"/>
    </row>
    <row r="50" spans="1:7" x14ac:dyDescent="0.25">
      <c r="A50" s="9"/>
      <c r="B50" s="14"/>
      <c r="C50" s="10"/>
      <c r="D50" s="18">
        <v>2340.86</v>
      </c>
      <c r="E50" s="10">
        <v>3111</v>
      </c>
      <c r="F50" s="9" t="s">
        <v>78</v>
      </c>
      <c r="G50" s="27" t="s">
        <v>14</v>
      </c>
    </row>
    <row r="51" spans="1:7" x14ac:dyDescent="0.25">
      <c r="A51" s="9"/>
      <c r="B51" s="14"/>
      <c r="C51" s="10"/>
      <c r="D51" s="18">
        <v>8664.85</v>
      </c>
      <c r="E51" s="10">
        <v>3111</v>
      </c>
      <c r="F51" s="9" t="s">
        <v>78</v>
      </c>
      <c r="G51" s="28" t="s">
        <v>14</v>
      </c>
    </row>
    <row r="52" spans="1:7" x14ac:dyDescent="0.25">
      <c r="A52" s="9"/>
      <c r="B52" s="14"/>
      <c r="C52" s="10"/>
      <c r="D52" s="18">
        <v>9342.6299999999992</v>
      </c>
      <c r="E52" s="10">
        <v>3111</v>
      </c>
      <c r="F52" s="9" t="s">
        <v>78</v>
      </c>
      <c r="G52" s="28" t="s">
        <v>14</v>
      </c>
    </row>
    <row r="53" spans="1:7" x14ac:dyDescent="0.25">
      <c r="A53" s="9"/>
      <c r="B53" s="14"/>
      <c r="C53" s="10"/>
      <c r="D53" s="18">
        <v>126073.77</v>
      </c>
      <c r="E53" s="10">
        <v>3111</v>
      </c>
      <c r="F53" s="9" t="s">
        <v>78</v>
      </c>
      <c r="G53" s="28" t="s">
        <v>14</v>
      </c>
    </row>
    <row r="54" spans="1:7" x14ac:dyDescent="0.25">
      <c r="A54" s="9"/>
      <c r="B54" s="14"/>
      <c r="C54" s="10"/>
      <c r="D54" s="18">
        <v>1436.51</v>
      </c>
      <c r="E54" s="10">
        <v>3122</v>
      </c>
      <c r="F54" s="9" t="s">
        <v>81</v>
      </c>
      <c r="G54" s="28" t="s">
        <v>14</v>
      </c>
    </row>
    <row r="55" spans="1:7" x14ac:dyDescent="0.25">
      <c r="A55" s="9"/>
      <c r="B55" s="14"/>
      <c r="C55" s="10"/>
      <c r="D55" s="18">
        <v>226.54</v>
      </c>
      <c r="E55" s="10">
        <v>3141</v>
      </c>
      <c r="F55" s="9" t="s">
        <v>82</v>
      </c>
      <c r="G55" s="28" t="s">
        <v>14</v>
      </c>
    </row>
    <row r="56" spans="1:7" x14ac:dyDescent="0.25">
      <c r="A56" s="9"/>
      <c r="B56" s="14"/>
      <c r="C56" s="10"/>
      <c r="D56" s="18">
        <v>676.55</v>
      </c>
      <c r="E56" s="10">
        <v>3141</v>
      </c>
      <c r="F56" s="9" t="s">
        <v>82</v>
      </c>
      <c r="G56" s="28" t="s">
        <v>14</v>
      </c>
    </row>
    <row r="57" spans="1:7" x14ac:dyDescent="0.25">
      <c r="A57" s="9"/>
      <c r="B57" s="14"/>
      <c r="C57" s="10"/>
      <c r="D57" s="18">
        <v>728.61</v>
      </c>
      <c r="E57" s="10">
        <v>3141</v>
      </c>
      <c r="F57" s="9" t="s">
        <v>82</v>
      </c>
      <c r="G57" s="28" t="s">
        <v>14</v>
      </c>
    </row>
    <row r="58" spans="1:7" x14ac:dyDescent="0.25">
      <c r="A58" s="9"/>
      <c r="B58" s="14"/>
      <c r="C58" s="10"/>
      <c r="D58" s="18">
        <v>12999.68</v>
      </c>
      <c r="E58" s="10">
        <v>3141</v>
      </c>
      <c r="F58" s="9" t="s">
        <v>82</v>
      </c>
      <c r="G58" s="28" t="s">
        <v>14</v>
      </c>
    </row>
    <row r="59" spans="1:7" x14ac:dyDescent="0.25">
      <c r="A59" s="9"/>
      <c r="B59" s="14"/>
      <c r="C59" s="10"/>
      <c r="D59" s="18">
        <v>166.65</v>
      </c>
      <c r="E59" s="10">
        <v>3151</v>
      </c>
      <c r="F59" s="9" t="s">
        <v>83</v>
      </c>
      <c r="G59" s="28" t="s">
        <v>14</v>
      </c>
    </row>
    <row r="60" spans="1:7" x14ac:dyDescent="0.25">
      <c r="A60" s="9"/>
      <c r="B60" s="14"/>
      <c r="C60" s="10"/>
      <c r="D60" s="18">
        <v>580.79999999999995</v>
      </c>
      <c r="E60" s="10">
        <v>3151</v>
      </c>
      <c r="F60" s="9" t="s">
        <v>83</v>
      </c>
      <c r="G60" s="28" t="s">
        <v>14</v>
      </c>
    </row>
    <row r="61" spans="1:7" x14ac:dyDescent="0.25">
      <c r="A61" s="9"/>
      <c r="B61" s="14"/>
      <c r="C61" s="10"/>
      <c r="D61" s="18">
        <v>598.95000000000005</v>
      </c>
      <c r="E61" s="10">
        <v>3151</v>
      </c>
      <c r="F61" s="9" t="s">
        <v>83</v>
      </c>
      <c r="G61" s="28" t="s">
        <v>14</v>
      </c>
    </row>
    <row r="62" spans="1:7" x14ac:dyDescent="0.25">
      <c r="A62" s="9"/>
      <c r="B62" s="14"/>
      <c r="C62" s="10"/>
      <c r="D62" s="18">
        <v>613.95000000000005</v>
      </c>
      <c r="E62" s="10">
        <v>3151</v>
      </c>
      <c r="F62" s="9" t="s">
        <v>83</v>
      </c>
      <c r="G62" s="28" t="s">
        <v>14</v>
      </c>
    </row>
    <row r="63" spans="1:7" x14ac:dyDescent="0.25">
      <c r="A63" s="9"/>
      <c r="B63" s="14"/>
      <c r="C63" s="10"/>
      <c r="D63" s="18">
        <v>1593.67</v>
      </c>
      <c r="E63" s="10">
        <v>3151</v>
      </c>
      <c r="F63" s="9" t="s">
        <v>83</v>
      </c>
      <c r="G63" s="28" t="s">
        <v>14</v>
      </c>
    </row>
    <row r="64" spans="1:7" x14ac:dyDescent="0.25">
      <c r="A64" s="9"/>
      <c r="B64" s="14"/>
      <c r="C64" s="10"/>
      <c r="D64" s="18">
        <v>1693.8</v>
      </c>
      <c r="E64" s="10">
        <v>3151</v>
      </c>
      <c r="F64" s="9" t="s">
        <v>83</v>
      </c>
      <c r="G64" s="28" t="s">
        <v>14</v>
      </c>
    </row>
    <row r="65" spans="1:7" x14ac:dyDescent="0.25">
      <c r="A65" s="9"/>
      <c r="B65" s="14"/>
      <c r="C65" s="10"/>
      <c r="D65" s="18">
        <v>8682.81</v>
      </c>
      <c r="E65" s="10">
        <v>3151</v>
      </c>
      <c r="F65" s="9" t="s">
        <v>83</v>
      </c>
      <c r="G65" s="28" t="s">
        <v>14</v>
      </c>
    </row>
    <row r="66" spans="1:7" x14ac:dyDescent="0.25">
      <c r="A66" s="9"/>
      <c r="B66" s="14"/>
      <c r="C66" s="10"/>
      <c r="D66" s="18">
        <v>25899.55</v>
      </c>
      <c r="E66" s="10">
        <v>3151</v>
      </c>
      <c r="F66" s="9" t="s">
        <v>83</v>
      </c>
      <c r="G66" s="28" t="s">
        <v>14</v>
      </c>
    </row>
    <row r="67" spans="1:7" x14ac:dyDescent="0.25">
      <c r="A67" s="9"/>
      <c r="B67" s="14"/>
      <c r="C67" s="10"/>
      <c r="D67" s="18">
        <v>549.96</v>
      </c>
      <c r="E67" s="10">
        <v>3162</v>
      </c>
      <c r="F67" s="9" t="s">
        <v>84</v>
      </c>
      <c r="G67" s="28" t="s">
        <v>14</v>
      </c>
    </row>
    <row r="68" spans="1:7" x14ac:dyDescent="0.25">
      <c r="A68" s="9"/>
      <c r="B68" s="14"/>
      <c r="C68" s="10"/>
      <c r="D68" s="18">
        <v>1916.64</v>
      </c>
      <c r="E68" s="10">
        <v>3162</v>
      </c>
      <c r="F68" s="9" t="s">
        <v>84</v>
      </c>
      <c r="G68" s="28" t="s">
        <v>14</v>
      </c>
    </row>
    <row r="69" spans="1:7" x14ac:dyDescent="0.25">
      <c r="A69" s="9"/>
      <c r="B69" s="14"/>
      <c r="C69" s="10"/>
      <c r="D69" s="18">
        <v>2026.06</v>
      </c>
      <c r="E69" s="10">
        <v>3162</v>
      </c>
      <c r="F69" s="9" t="s">
        <v>84</v>
      </c>
      <c r="G69" s="28" t="s">
        <v>14</v>
      </c>
    </row>
    <row r="70" spans="1:7" x14ac:dyDescent="0.25">
      <c r="A70" s="9"/>
      <c r="B70" s="14"/>
      <c r="C70" s="10"/>
      <c r="D70" s="18">
        <v>27893.77</v>
      </c>
      <c r="E70" s="10">
        <v>3162</v>
      </c>
      <c r="F70" s="9" t="s">
        <v>84</v>
      </c>
      <c r="G70" s="28" t="s">
        <v>14</v>
      </c>
    </row>
    <row r="71" spans="1:7" x14ac:dyDescent="0.25">
      <c r="A71" s="9"/>
      <c r="B71" s="14"/>
      <c r="C71" s="10"/>
      <c r="D71" s="18">
        <v>24.2</v>
      </c>
      <c r="E71" s="10">
        <v>3211</v>
      </c>
      <c r="F71" s="9" t="s">
        <v>57</v>
      </c>
      <c r="G71" s="28" t="s">
        <v>14</v>
      </c>
    </row>
    <row r="72" spans="1:7" x14ac:dyDescent="0.25">
      <c r="A72" s="9"/>
      <c r="B72" s="14"/>
      <c r="C72" s="10"/>
      <c r="D72" s="18">
        <v>465</v>
      </c>
      <c r="E72" s="10">
        <v>3211</v>
      </c>
      <c r="F72" s="9" t="s">
        <v>57</v>
      </c>
      <c r="G72" s="28" t="s">
        <v>14</v>
      </c>
    </row>
    <row r="73" spans="1:7" x14ac:dyDescent="0.25">
      <c r="A73" s="9"/>
      <c r="B73" s="14"/>
      <c r="C73" s="10"/>
      <c r="D73" s="18">
        <v>840</v>
      </c>
      <c r="E73" s="10">
        <v>3211</v>
      </c>
      <c r="F73" s="9" t="s">
        <v>57</v>
      </c>
      <c r="G73" s="28" t="s">
        <v>14</v>
      </c>
    </row>
    <row r="74" spans="1:7" x14ac:dyDescent="0.25">
      <c r="A74" s="9"/>
      <c r="B74" s="14"/>
      <c r="C74" s="10"/>
      <c r="D74" s="18">
        <v>1329.2</v>
      </c>
      <c r="E74" s="10">
        <v>3211</v>
      </c>
      <c r="F74" s="9" t="s">
        <v>57</v>
      </c>
      <c r="G74" s="28" t="s">
        <v>14</v>
      </c>
    </row>
    <row r="75" spans="1:7" x14ac:dyDescent="0.25">
      <c r="A75" s="9"/>
      <c r="B75" s="14"/>
      <c r="C75" s="10"/>
      <c r="D75" s="18">
        <v>123</v>
      </c>
      <c r="E75" s="10">
        <v>3212</v>
      </c>
      <c r="F75" s="9" t="s">
        <v>79</v>
      </c>
      <c r="G75" s="28" t="s">
        <v>14</v>
      </c>
    </row>
    <row r="76" spans="1:7" x14ac:dyDescent="0.25">
      <c r="A76" s="9"/>
      <c r="B76" s="14"/>
      <c r="C76" s="10"/>
      <c r="D76" s="18">
        <v>275.62</v>
      </c>
      <c r="E76" s="10">
        <v>3212</v>
      </c>
      <c r="F76" s="9" t="s">
        <v>79</v>
      </c>
      <c r="G76" s="28" t="s">
        <v>14</v>
      </c>
    </row>
    <row r="77" spans="1:7" x14ac:dyDescent="0.25">
      <c r="A77" s="9"/>
      <c r="B77" s="14"/>
      <c r="C77" s="10"/>
      <c r="D77" s="18">
        <v>3816.58</v>
      </c>
      <c r="E77" s="10">
        <v>3212</v>
      </c>
      <c r="F77" s="9" t="s">
        <v>79</v>
      </c>
      <c r="G77" s="28" t="s">
        <v>14</v>
      </c>
    </row>
    <row r="78" spans="1:7" ht="21" customHeight="1" thickBot="1" x14ac:dyDescent="0.3">
      <c r="A78" s="21" t="s">
        <v>15</v>
      </c>
      <c r="B78" s="22"/>
      <c r="C78" s="23"/>
      <c r="D78" s="24">
        <f>SUM(D50:D77)</f>
        <v>241580.21</v>
      </c>
      <c r="E78" s="23"/>
      <c r="F78" s="25"/>
      <c r="G78" s="26"/>
    </row>
    <row r="79" spans="1:7" ht="15.75" thickBot="1" x14ac:dyDescent="0.3">
      <c r="A79" s="29" t="s">
        <v>80</v>
      </c>
      <c r="B79" s="30"/>
      <c r="C79" s="31"/>
      <c r="D79" s="32">
        <f>SUM(D8,D10,D12,D14,D16,D18,D20,D22,D24,D26,D28,D30,D32,D34,D36,D39,D41,D43,D45,D47,D49,D78)</f>
        <v>249317.36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2026-05-11T10:45:34Z</dcterms:modified>
</cp:coreProperties>
</file>