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cun\Desktop\"/>
    </mc:Choice>
  </mc:AlternateContent>
  <xr:revisionPtr revIDLastSave="0" documentId="8_{8B96A15D-B868-44F7-B826-F08396804C3C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6" i="1" l="1"/>
  <c r="D53" i="1"/>
  <c r="D51" i="1"/>
  <c r="D49" i="1"/>
  <c r="D47" i="1"/>
  <c r="D45" i="1"/>
  <c r="D43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77" i="1" s="1"/>
  <c r="D12" i="1"/>
  <c r="D10" i="1"/>
  <c r="D8" i="1"/>
</calcChain>
</file>

<file path=xl/sharedStrings.xml><?xml version="1.0" encoding="utf-8"?>
<sst xmlns="http://schemas.openxmlformats.org/spreadsheetml/2006/main" count="196" uniqueCount="80">
  <si>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</si>
  <si>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</si>
  <si>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</si>
  <si>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</si>
  <si>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</si>
  <si>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</si>
  <si>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</si>
  <si>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</si>
  <si>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STJEPANA IVIČEVIĆA MAKARSKA_x000D_
Ante Starčevića 14_x000D_
21300  MAKARSKA_x000D_
Tel: +385(21)695022   Fax: +385(21)611411_x000D_
OIB: 35431815083_x000D_
Mail: marela.rakusic@skole.hr_x000D_
IBAN: HR6724070001100586746</t>
  </si>
  <si>
    <t>Isplata Sredstava Za Razdoblje: 01.07.2026 Do 31.07.2026</t>
  </si>
  <si>
    <t>LASER d.o.o.</t>
  </si>
  <si>
    <t>97244287460</t>
  </si>
  <si>
    <t>SPLIT</t>
  </si>
  <si>
    <t xml:space="preserve">ZAKUPNINE I NAJAMNINE                                                                                                                                 </t>
  </si>
  <si>
    <t>OSNOVNA ŠKOLA STJEPANA IVIČEVIĆA MAKARSKA</t>
  </si>
  <si>
    <t>Ukupno:</t>
  </si>
  <si>
    <t>ALEBRIS d.o.o.</t>
  </si>
  <si>
    <t>95020120201</t>
  </si>
  <si>
    <t xml:space="preserve">UREDSKI MATERIJAL I OSTALI MATERIJALNI RASHODI                                                                                                        </t>
  </si>
  <si>
    <t>LJEKARNE VUKOVIĆ MAKARSKA</t>
  </si>
  <si>
    <t>92496590764</t>
  </si>
  <si>
    <t>MAKARSKA</t>
  </si>
  <si>
    <t>Ugostiteljski obrt "VEZA"; vl. Ivan Carević</t>
  </si>
  <si>
    <t>92219835050</t>
  </si>
  <si>
    <t>Tučepi</t>
  </si>
  <si>
    <t xml:space="preserve">OSTALI NESPOMENUTI RASHODI POSLOVANJA                                                                                                                 </t>
  </si>
  <si>
    <t>BOBIS d.o.o.</t>
  </si>
  <si>
    <t>88148846119</t>
  </si>
  <si>
    <t xml:space="preserve">MATERIJAL I SIROVINE                                                                                                                                  </t>
  </si>
  <si>
    <t>HRVATSKA POŠTA</t>
  </si>
  <si>
    <t>87311810356</t>
  </si>
  <si>
    <t>ZAGREB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</si>
  <si>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</si>
  <si>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</si>
  <si>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</si>
  <si>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</si>
  <si>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 xml:space="preserve">RAČUNALNE USLUGE                                                                                                                                      </t>
  </si>
  <si>
    <t>AP - SPLIT d.o.o.</t>
  </si>
  <si>
    <t>82888704837</t>
  </si>
  <si>
    <t>HRVATSKI TELEKOM d.d.</t>
  </si>
  <si>
    <t>81793146560</t>
  </si>
  <si>
    <t>NAKLADA LJEVAK</t>
  </si>
  <si>
    <t>80364394364</t>
  </si>
  <si>
    <t>G.B.T. ATEST d.o.o.</t>
  </si>
  <si>
    <t>79100048126</t>
  </si>
  <si>
    <t xml:space="preserve">OSTALE USLUGE                                                                                                                                         </t>
  </si>
  <si>
    <t>NARODNE NOVINE - knjižara i oglasi</t>
  </si>
  <si>
    <t>64546066176</t>
  </si>
  <si>
    <t>NASTAVNI ZAVOD ZA JAVNO ZDRAVSTVO SPLITSKO-DALMATINSKE ZUPANIJE</t>
  </si>
  <si>
    <t xml:space="preserve">54948902275        </t>
  </si>
  <si>
    <t xml:space="preserve">ZDRAVSTVENE I VETERINARSKE USLUGE                                                                                                                     </t>
  </si>
  <si>
    <t>KINGTRADE d.o.o.</t>
  </si>
  <si>
    <t>38720065593</t>
  </si>
  <si>
    <t xml:space="preserve">MATERIJAL I DIJELOVI ZA TEKUĆE I INVESTICIJSKO ODRŽAVANJE                                                                                             </t>
  </si>
  <si>
    <t>DMD</t>
  </si>
  <si>
    <t>35517857533</t>
  </si>
  <si>
    <t>LIPO &amp; FRIŠKO P.T.O.</t>
  </si>
  <si>
    <t>28546842677</t>
  </si>
  <si>
    <t>Makarska</t>
  </si>
  <si>
    <t>DUKAT mliječna industrija d.d.</t>
  </si>
  <si>
    <t>25457712630</t>
  </si>
  <si>
    <t>APFEL d.o.o.</t>
  </si>
  <si>
    <t>20939574622</t>
  </si>
  <si>
    <t>PRIMUS INTER PARES DOO</t>
  </si>
  <si>
    <t>19596494077</t>
  </si>
  <si>
    <t>ŽEŽEVICA</t>
  </si>
  <si>
    <t xml:space="preserve">INTELEKTUALNE I OSOBNE USLUGE                                                                                                                         </t>
  </si>
  <si>
    <t>GEEK PROCESS d.o.o.</t>
  </si>
  <si>
    <t>15077985362</t>
  </si>
  <si>
    <t>LibusoftCicom d.o.o.</t>
  </si>
  <si>
    <t>14506572540</t>
  </si>
  <si>
    <t>Gradska kavana Romana d.o.o.</t>
  </si>
  <si>
    <t>10766042430</t>
  </si>
  <si>
    <t>Bolt - obrt za trgovinu i usluge</t>
  </si>
  <si>
    <t>06543496447</t>
  </si>
  <si>
    <t xml:space="preserve">PLAĆE ZA REDOVAN RAD                                                                                                                                  </t>
  </si>
  <si>
    <t>Nema Konta Na Odabranoj Razini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</si>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</sst>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2"/>
  <sheetViews>
    <sheetView tabSelected="1" topLeftCell="A49" zoomScaleNormal="100" workbookViewId="0">
      <selection activeCell="D57" sqref="D5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322.64</v>
      </c>
      <c r="E7" s="10">
        <v>3235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322.64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336.76</v>
      </c>
      <c r="E9" s="10">
        <v>3221</v>
      </c>
      <c r="F9" s="9" t="s">
        <v>18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336.76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21</v>
      </c>
      <c r="D11" s="18">
        <v>76.09</v>
      </c>
      <c r="E11" s="10">
        <v>3221</v>
      </c>
      <c r="F11" s="9" t="s">
        <v>18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76.09</v>
      </c>
      <c r="E12" s="23"/>
      <c r="F12" s="25"/>
      <c r="G12" s="26"/>
    </row>
    <row r="13" spans="1:7" x14ac:dyDescent="0.25">
      <c r="A13" s="9" t="s">
        <v>22</v>
      </c>
      <c r="B13" s="14" t="s">
        <v>23</v>
      </c>
      <c r="C13" s="10" t="s">
        <v>24</v>
      </c>
      <c r="D13" s="18">
        <v>2925.26</v>
      </c>
      <c r="E13" s="10">
        <v>3299</v>
      </c>
      <c r="F13" s="9" t="s">
        <v>25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2925.26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12</v>
      </c>
      <c r="D15" s="18">
        <v>3683.03</v>
      </c>
      <c r="E15" s="10">
        <v>3222</v>
      </c>
      <c r="F15" s="9" t="s">
        <v>28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3683.03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31</v>
      </c>
      <c r="D17" s="18">
        <v>41.83</v>
      </c>
      <c r="E17" s="10">
        <v>3231</v>
      </c>
      <c r="F17" s="9" t="s">
        <v>32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41.83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35</v>
      </c>
      <c r="D19" s="18">
        <v>64.7</v>
      </c>
      <c r="E19" s="10">
        <v>3238</v>
      </c>
      <c r="F19" s="9" t="s">
        <v>36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64.7</v>
      </c>
      <c r="E20" s="23"/>
      <c r="F20" s="25"/>
      <c r="G20" s="26"/>
    </row>
    <row r="21" spans="1:7" x14ac:dyDescent="0.25">
      <c r="A21" s="9" t="s">
        <v>37</v>
      </c>
      <c r="B21" s="14" t="s">
        <v>38</v>
      </c>
      <c r="C21" s="10" t="s">
        <v>12</v>
      </c>
      <c r="D21" s="18">
        <v>112.5</v>
      </c>
      <c r="E21" s="10">
        <v>3238</v>
      </c>
      <c r="F21" s="9" t="s">
        <v>36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112.5</v>
      </c>
      <c r="E22" s="23"/>
      <c r="F22" s="25"/>
      <c r="G22" s="26"/>
    </row>
    <row r="23" spans="1:7" x14ac:dyDescent="0.25">
      <c r="A23" s="9" t="s">
        <v>39</v>
      </c>
      <c r="B23" s="14" t="s">
        <v>40</v>
      </c>
      <c r="C23" s="10" t="s">
        <v>31</v>
      </c>
      <c r="D23" s="18">
        <v>313.26</v>
      </c>
      <c r="E23" s="10">
        <v>3231</v>
      </c>
      <c r="F23" s="9" t="s">
        <v>32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313.26</v>
      </c>
      <c r="E24" s="23"/>
      <c r="F24" s="25"/>
      <c r="G24" s="26"/>
    </row>
    <row r="25" spans="1:7" x14ac:dyDescent="0.25">
      <c r="A25" s="9" t="s">
        <v>41</v>
      </c>
      <c r="B25" s="14" t="s">
        <v>42</v>
      </c>
      <c r="C25" s="10" t="s">
        <v>31</v>
      </c>
      <c r="D25" s="18">
        <v>736.38</v>
      </c>
      <c r="E25" s="10">
        <v>3299</v>
      </c>
      <c r="F25" s="9" t="s">
        <v>25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736.38</v>
      </c>
      <c r="E26" s="23"/>
      <c r="F26" s="25"/>
      <c r="G26" s="26"/>
    </row>
    <row r="27" spans="1:7" x14ac:dyDescent="0.25">
      <c r="A27" s="9" t="s">
        <v>43</v>
      </c>
      <c r="B27" s="14" t="s">
        <v>44</v>
      </c>
      <c r="C27" s="10" t="s">
        <v>12</v>
      </c>
      <c r="D27" s="18">
        <v>69.680000000000007</v>
      </c>
      <c r="E27" s="10">
        <v>3239</v>
      </c>
      <c r="F27" s="9" t="s">
        <v>45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69.680000000000007</v>
      </c>
      <c r="E28" s="23"/>
      <c r="F28" s="25"/>
      <c r="G28" s="26"/>
    </row>
    <row r="29" spans="1:7" x14ac:dyDescent="0.25">
      <c r="A29" s="9" t="s">
        <v>46</v>
      </c>
      <c r="B29" s="14" t="s">
        <v>47</v>
      </c>
      <c r="C29" s="10" t="s">
        <v>31</v>
      </c>
      <c r="D29" s="18">
        <v>576.76</v>
      </c>
      <c r="E29" s="10">
        <v>3221</v>
      </c>
      <c r="F29" s="9" t="s">
        <v>18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576.76</v>
      </c>
      <c r="E30" s="23"/>
      <c r="F30" s="25"/>
      <c r="G30" s="26"/>
    </row>
    <row r="31" spans="1:7" x14ac:dyDescent="0.25">
      <c r="A31" s="9" t="s">
        <v>48</v>
      </c>
      <c r="B31" s="14" t="s">
        <v>49</v>
      </c>
      <c r="C31" s="10" t="s">
        <v>12</v>
      </c>
      <c r="D31" s="18">
        <v>43.8</v>
      </c>
      <c r="E31" s="10">
        <v>3236</v>
      </c>
      <c r="F31" s="9" t="s">
        <v>50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43.8</v>
      </c>
      <c r="E32" s="23"/>
      <c r="F32" s="25"/>
      <c r="G32" s="26"/>
    </row>
    <row r="33" spans="1:7" x14ac:dyDescent="0.25">
      <c r="A33" s="9" t="s">
        <v>51</v>
      </c>
      <c r="B33" s="14" t="s">
        <v>52</v>
      </c>
      <c r="C33" s="10" t="s">
        <v>21</v>
      </c>
      <c r="D33" s="18">
        <v>215.24</v>
      </c>
      <c r="E33" s="10">
        <v>3224</v>
      </c>
      <c r="F33" s="9" t="s">
        <v>53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215.24</v>
      </c>
      <c r="E34" s="23"/>
      <c r="F34" s="25"/>
      <c r="G34" s="26"/>
    </row>
    <row r="35" spans="1:7" x14ac:dyDescent="0.25">
      <c r="A35" s="9" t="s">
        <v>54</v>
      </c>
      <c r="B35" s="14" t="s">
        <v>55</v>
      </c>
      <c r="C35" s="10" t="s">
        <v>21</v>
      </c>
      <c r="D35" s="18">
        <v>1499.44</v>
      </c>
      <c r="E35" s="10">
        <v>3222</v>
      </c>
      <c r="F35" s="9" t="s">
        <v>28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1499.44</v>
      </c>
      <c r="E36" s="23"/>
      <c r="F36" s="25"/>
      <c r="G36" s="26"/>
    </row>
    <row r="37" spans="1:7" x14ac:dyDescent="0.25">
      <c r="A37" s="9" t="s">
        <v>56</v>
      </c>
      <c r="B37" s="14" t="s">
        <v>57</v>
      </c>
      <c r="C37" s="10" t="s">
        <v>58</v>
      </c>
      <c r="D37" s="18">
        <v>7331.47</v>
      </c>
      <c r="E37" s="10">
        <v>3222</v>
      </c>
      <c r="F37" s="9" t="s">
        <v>28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7331.47</v>
      </c>
      <c r="E38" s="23"/>
      <c r="F38" s="25"/>
      <c r="G38" s="26"/>
    </row>
    <row r="39" spans="1:7" x14ac:dyDescent="0.25">
      <c r="A39" s="9" t="s">
        <v>59</v>
      </c>
      <c r="B39" s="14" t="s">
        <v>60</v>
      </c>
      <c r="C39" s="10" t="s">
        <v>31</v>
      </c>
      <c r="D39" s="18">
        <v>2253.9499999999998</v>
      </c>
      <c r="E39" s="10">
        <v>3222</v>
      </c>
      <c r="F39" s="9" t="s">
        <v>28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2253.9499999999998</v>
      </c>
      <c r="E40" s="23"/>
      <c r="F40" s="25"/>
      <c r="G40" s="26"/>
    </row>
    <row r="41" spans="1:7" x14ac:dyDescent="0.25">
      <c r="A41" s="9" t="s">
        <v>61</v>
      </c>
      <c r="B41" s="14" t="s">
        <v>62</v>
      </c>
      <c r="C41" s="10" t="s">
        <v>21</v>
      </c>
      <c r="D41" s="18">
        <v>110.6</v>
      </c>
      <c r="E41" s="10">
        <v>3221</v>
      </c>
      <c r="F41" s="9" t="s">
        <v>18</v>
      </c>
      <c r="G41" s="27" t="s">
        <v>14</v>
      </c>
    </row>
    <row r="42" spans="1:7" x14ac:dyDescent="0.25">
      <c r="A42" s="9"/>
      <c r="B42" s="14"/>
      <c r="C42" s="10"/>
      <c r="D42" s="18">
        <v>4232.59</v>
      </c>
      <c r="E42" s="10">
        <v>3222</v>
      </c>
      <c r="F42" s="9" t="s">
        <v>28</v>
      </c>
      <c r="G42" s="28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SUM(D41:D42)</f>
        <v>4343.1900000000005</v>
      </c>
      <c r="E43" s="23"/>
      <c r="F43" s="25"/>
      <c r="G43" s="26"/>
    </row>
    <row r="44" spans="1:7" x14ac:dyDescent="0.25">
      <c r="A44" s="9" t="s">
        <v>63</v>
      </c>
      <c r="B44" s="14" t="s">
        <v>64</v>
      </c>
      <c r="C44" s="10" t="s">
        <v>65</v>
      </c>
      <c r="D44" s="18">
        <v>250</v>
      </c>
      <c r="E44" s="10">
        <v>3237</v>
      </c>
      <c r="F44" s="9" t="s">
        <v>66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250</v>
      </c>
      <c r="E45" s="23"/>
      <c r="F45" s="25"/>
      <c r="G45" s="26"/>
    </row>
    <row r="46" spans="1:7" x14ac:dyDescent="0.25">
      <c r="A46" s="9" t="s">
        <v>67</v>
      </c>
      <c r="B46" s="14" t="s">
        <v>68</v>
      </c>
      <c r="C46" s="10" t="s">
        <v>21</v>
      </c>
      <c r="D46" s="18">
        <v>107</v>
      </c>
      <c r="E46" s="10">
        <v>3221</v>
      </c>
      <c r="F46" s="9" t="s">
        <v>18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107</v>
      </c>
      <c r="E47" s="23"/>
      <c r="F47" s="25"/>
      <c r="G47" s="26"/>
    </row>
    <row r="48" spans="1:7" x14ac:dyDescent="0.25">
      <c r="A48" s="9" t="s">
        <v>69</v>
      </c>
      <c r="B48" s="14" t="s">
        <v>70</v>
      </c>
      <c r="C48" s="10" t="s">
        <v>31</v>
      </c>
      <c r="D48" s="18">
        <v>271.64999999999998</v>
      </c>
      <c r="E48" s="10">
        <v>3238</v>
      </c>
      <c r="F48" s="9" t="s">
        <v>36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271.64999999999998</v>
      </c>
      <c r="E49" s="23"/>
      <c r="F49" s="25"/>
      <c r="G49" s="26"/>
    </row>
    <row r="50" spans="1:7" x14ac:dyDescent="0.25">
      <c r="A50" s="9" t="s">
        <v>71</v>
      </c>
      <c r="B50" s="14" t="s">
        <v>72</v>
      </c>
      <c r="C50" s="10" t="s">
        <v>21</v>
      </c>
      <c r="D50" s="18">
        <v>202.4</v>
      </c>
      <c r="E50" s="10">
        <v>3222</v>
      </c>
      <c r="F50" s="9" t="s">
        <v>28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202.4</v>
      </c>
      <c r="E51" s="23"/>
      <c r="F51" s="25"/>
      <c r="G51" s="26"/>
    </row>
    <row r="52" spans="1:7" x14ac:dyDescent="0.25">
      <c r="A52" s="9" t="s">
        <v>73</v>
      </c>
      <c r="B52" s="14" t="s">
        <v>74</v>
      </c>
      <c r="C52" s="10" t="s">
        <v>24</v>
      </c>
      <c r="D52" s="18">
        <v>30</v>
      </c>
      <c r="E52" s="10">
        <v>3222</v>
      </c>
      <c r="F52" s="9" t="s">
        <v>28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30</v>
      </c>
      <c r="E53" s="23"/>
      <c r="F53" s="25"/>
      <c r="G53" s="26"/>
    </row>
    <row r="54" spans="1:7" x14ac:dyDescent="0.25">
      <c r="A54" s="9"/>
      <c r="B54" s="14"/>
      <c r="C54" s="10"/>
      <c r="D54" s="18">
        <v>2348.52</v>
      </c>
      <c r="E54" s="10">
        <v>3111</v>
      </c>
      <c r="F54" s="9" t="s">
        <v>75</v>
      </c>
      <c r="G54" s="27" t="s">
        <v>14</v>
      </c>
    </row>
    <row r="55" spans="1:7" x14ac:dyDescent="0.25">
      <c r="A55" s="9"/>
      <c r="B55" s="14"/>
      <c r="C55" s="10"/>
      <c r="D55" s="18">
        <v>124201.99</v>
      </c>
      <c r="E55" s="10">
        <v>3111</v>
      </c>
      <c r="F55" s="9" t="s">
        <v>75</v>
      </c>
      <c r="G55" s="28" t="s">
        <v>14</v>
      </c>
    </row>
    <row r="56" spans="1:7" x14ac:dyDescent="0.25">
      <c r="A56" s="9"/>
      <c r="B56" s="14"/>
      <c r="C56" s="10"/>
      <c r="D56" s="18">
        <v>7948.4</v>
      </c>
      <c r="E56" s="10">
        <v>3111</v>
      </c>
      <c r="F56" s="9" t="s">
        <v>75</v>
      </c>
      <c r="G56" s="28" t="s">
        <v>14</v>
      </c>
    </row>
    <row r="57" spans="1:7" x14ac:dyDescent="0.25">
      <c r="A57" s="9"/>
      <c r="B57" s="14"/>
      <c r="C57" s="10"/>
      <c r="D57" s="18">
        <v>1436.51</v>
      </c>
      <c r="E57" s="10">
        <v>3122</v>
      </c>
      <c r="F57" s="9" t="s">
        <v>76</v>
      </c>
      <c r="G57" s="28" t="s">
        <v>14</v>
      </c>
    </row>
    <row r="58" spans="1:7" x14ac:dyDescent="0.25">
      <c r="A58" s="9"/>
      <c r="B58" s="14"/>
      <c r="C58" s="10"/>
      <c r="D58" s="18">
        <v>223.83</v>
      </c>
      <c r="E58" s="10">
        <v>3141</v>
      </c>
      <c r="F58" s="9" t="s">
        <v>76</v>
      </c>
      <c r="G58" s="28" t="s">
        <v>14</v>
      </c>
    </row>
    <row r="59" spans="1:7" x14ac:dyDescent="0.25">
      <c r="A59" s="9"/>
      <c r="B59" s="14"/>
      <c r="C59" s="10"/>
      <c r="D59" s="18">
        <v>552.1</v>
      </c>
      <c r="E59" s="10">
        <v>3141</v>
      </c>
      <c r="F59" s="9" t="s">
        <v>76</v>
      </c>
      <c r="G59" s="28" t="s">
        <v>14</v>
      </c>
    </row>
    <row r="60" spans="1:7" x14ac:dyDescent="0.25">
      <c r="A60" s="9"/>
      <c r="B60" s="14"/>
      <c r="C60" s="10"/>
      <c r="D60" s="18">
        <v>12679.2</v>
      </c>
      <c r="E60" s="10">
        <v>3141</v>
      </c>
      <c r="F60" s="9" t="s">
        <v>76</v>
      </c>
      <c r="G60" s="28" t="s">
        <v>14</v>
      </c>
    </row>
    <row r="61" spans="1:7" x14ac:dyDescent="0.25">
      <c r="A61" s="9"/>
      <c r="B61" s="14"/>
      <c r="C61" s="10"/>
      <c r="D61" s="18">
        <v>166.65</v>
      </c>
      <c r="E61" s="10">
        <v>3151</v>
      </c>
      <c r="F61" s="9" t="s">
        <v>76</v>
      </c>
      <c r="G61" s="28" t="s">
        <v>14</v>
      </c>
    </row>
    <row r="62" spans="1:7" x14ac:dyDescent="0.25">
      <c r="A62" s="9"/>
      <c r="B62" s="14"/>
      <c r="C62" s="10"/>
      <c r="D62" s="18">
        <v>515.79999999999995</v>
      </c>
      <c r="E62" s="10">
        <v>3151</v>
      </c>
      <c r="F62" s="9" t="s">
        <v>76</v>
      </c>
      <c r="G62" s="28" t="s">
        <v>14</v>
      </c>
    </row>
    <row r="63" spans="1:7" x14ac:dyDescent="0.25">
      <c r="A63" s="9"/>
      <c r="B63" s="14"/>
      <c r="C63" s="10"/>
      <c r="D63" s="18">
        <v>594</v>
      </c>
      <c r="E63" s="10">
        <v>3151</v>
      </c>
      <c r="F63" s="9" t="s">
        <v>76</v>
      </c>
      <c r="G63" s="28" t="s">
        <v>14</v>
      </c>
    </row>
    <row r="64" spans="1:7" x14ac:dyDescent="0.25">
      <c r="A64" s="9"/>
      <c r="B64" s="14"/>
      <c r="C64" s="10"/>
      <c r="D64" s="18">
        <v>1299.46</v>
      </c>
      <c r="E64" s="10">
        <v>3151</v>
      </c>
      <c r="F64" s="9" t="s">
        <v>76</v>
      </c>
      <c r="G64" s="28" t="s">
        <v>14</v>
      </c>
    </row>
    <row r="65" spans="1:7" x14ac:dyDescent="0.25">
      <c r="A65" s="9"/>
      <c r="B65" s="14"/>
      <c r="C65" s="10"/>
      <c r="D65" s="18">
        <v>8540.4</v>
      </c>
      <c r="E65" s="10">
        <v>3151</v>
      </c>
      <c r="F65" s="9" t="s">
        <v>76</v>
      </c>
      <c r="G65" s="28" t="s">
        <v>14</v>
      </c>
    </row>
    <row r="66" spans="1:7" x14ac:dyDescent="0.25">
      <c r="A66" s="9"/>
      <c r="B66" s="14"/>
      <c r="C66" s="10"/>
      <c r="D66" s="18">
        <v>25415.27</v>
      </c>
      <c r="E66" s="10">
        <v>3151</v>
      </c>
      <c r="F66" s="9" t="s">
        <v>76</v>
      </c>
      <c r="G66" s="28" t="s">
        <v>14</v>
      </c>
    </row>
    <row r="67" spans="1:7" x14ac:dyDescent="0.25">
      <c r="A67" s="9"/>
      <c r="B67" s="14"/>
      <c r="C67" s="10"/>
      <c r="D67" s="18">
        <v>549.96</v>
      </c>
      <c r="E67" s="10">
        <v>3162</v>
      </c>
      <c r="F67" s="9" t="s">
        <v>76</v>
      </c>
      <c r="G67" s="28" t="s">
        <v>14</v>
      </c>
    </row>
    <row r="68" spans="1:7" x14ac:dyDescent="0.25">
      <c r="A68" s="9"/>
      <c r="B68" s="14"/>
      <c r="C68" s="10"/>
      <c r="D68" s="18">
        <v>1702.12</v>
      </c>
      <c r="E68" s="10">
        <v>3162</v>
      </c>
      <c r="F68" s="9" t="s">
        <v>76</v>
      </c>
      <c r="G68" s="28" t="s">
        <v>14</v>
      </c>
    </row>
    <row r="69" spans="1:7" x14ac:dyDescent="0.25">
      <c r="A69" s="9"/>
      <c r="B69" s="14"/>
      <c r="C69" s="10"/>
      <c r="D69" s="18">
        <v>27749.14</v>
      </c>
      <c r="E69" s="10">
        <v>3162</v>
      </c>
      <c r="F69" s="9" t="s">
        <v>76</v>
      </c>
      <c r="G69" s="28" t="s">
        <v>14</v>
      </c>
    </row>
    <row r="70" spans="1:7" x14ac:dyDescent="0.25">
      <c r="A70" s="9"/>
      <c r="B70" s="14"/>
      <c r="C70" s="10"/>
      <c r="D70" s="18">
        <v>224.56</v>
      </c>
      <c r="E70" s="10">
        <v>3211</v>
      </c>
      <c r="F70" s="9" t="s">
        <v>77</v>
      </c>
      <c r="G70" s="28" t="s">
        <v>14</v>
      </c>
    </row>
    <row r="71" spans="1:7" x14ac:dyDescent="0.25">
      <c r="A71" s="9"/>
      <c r="B71" s="14"/>
      <c r="C71" s="10"/>
      <c r="D71" s="18">
        <v>735</v>
      </c>
      <c r="E71" s="10">
        <v>3211</v>
      </c>
      <c r="F71" s="9" t="s">
        <v>77</v>
      </c>
      <c r="G71" s="28" t="s">
        <v>14</v>
      </c>
    </row>
    <row r="72" spans="1:7" x14ac:dyDescent="0.25">
      <c r="A72" s="9"/>
      <c r="B72" s="14"/>
      <c r="C72" s="10"/>
      <c r="D72" s="18">
        <v>1200</v>
      </c>
      <c r="E72" s="10">
        <v>3211</v>
      </c>
      <c r="F72" s="9" t="s">
        <v>77</v>
      </c>
      <c r="G72" s="28" t="s">
        <v>14</v>
      </c>
    </row>
    <row r="73" spans="1:7" x14ac:dyDescent="0.25">
      <c r="A73" s="9"/>
      <c r="B73" s="14"/>
      <c r="C73" s="10"/>
      <c r="D73" s="18">
        <v>2129.56</v>
      </c>
      <c r="E73" s="10">
        <v>3211</v>
      </c>
      <c r="F73" s="9" t="s">
        <v>77</v>
      </c>
      <c r="G73" s="28" t="s">
        <v>14</v>
      </c>
    </row>
    <row r="74" spans="1:7" x14ac:dyDescent="0.25">
      <c r="A74" s="9"/>
      <c r="B74" s="14"/>
      <c r="C74" s="10"/>
      <c r="D74" s="18">
        <v>68</v>
      </c>
      <c r="E74" s="10">
        <v>3212</v>
      </c>
      <c r="F74" s="9" t="s">
        <v>78</v>
      </c>
      <c r="G74" s="28" t="s">
        <v>14</v>
      </c>
    </row>
    <row r="75" spans="1:7" x14ac:dyDescent="0.25">
      <c r="A75" s="9"/>
      <c r="B75" s="14"/>
      <c r="C75" s="10"/>
      <c r="D75" s="18">
        <v>3615.61</v>
      </c>
      <c r="E75" s="10">
        <v>3212</v>
      </c>
      <c r="F75" s="9" t="s">
        <v>78</v>
      </c>
      <c r="G75" s="28" t="s">
        <v>14</v>
      </c>
    </row>
    <row r="76" spans="1:7" ht="15.75" thickBot="1" x14ac:dyDescent="0.3">
      <c r="A76" s="21" t="s">
        <v>15</v>
      </c>
      <c r="B76" s="22"/>
      <c r="C76" s="23"/>
      <c r="D76" s="24">
        <f>SUM(D54:D75)</f>
        <v>223896.07999999996</v>
      </c>
      <c r="E76" s="23"/>
      <c r="F76" s="25"/>
      <c r="G76" s="26"/>
    </row>
    <row r="77" spans="1:7" ht="15.75" thickBot="1" x14ac:dyDescent="0.3">
      <c r="A77" s="29" t="s">
        <v>79</v>
      </c>
      <c r="B77" s="30"/>
      <c r="C77" s="31"/>
      <c r="D77" s="32">
        <f>SUM(D8,D10,D12,D14,D16,D18,D20,D22,D24,D26,D28,D30,D32,D34,D36,D38,D40,D43,D45,D47,D49,D51,D53,D76)</f>
        <v>249703.10999999996</v>
      </c>
      <c r="E77" s="31"/>
      <c r="F77" s="33"/>
      <c r="G77" s="34"/>
    </row>
    <row r="78" spans="1:7" ht="21" customHeight="1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</cp:lastModifiedBy>
  <dcterms:created xsi:type="dcterms:W3CDTF">2024-03-05T11:42:46Z</dcterms:created>
  <dcterms:modified xsi:type="dcterms:W3CDTF">2026-08-11T08:54:30Z</dcterms:modified>
</cp:coreProperties>
</file>