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cun\Desktop\"/>
    </mc:Choice>
  </mc:AlternateContent>
  <xr:revisionPtr revIDLastSave="0" documentId="8_{3F01CD0F-4E07-4314-BDF8-E0970C318FEB}" xr6:coauthVersionLast="37" xr6:coauthVersionMax="37" xr10:uidLastSave="{00000000-0000-0000-0000-000000000000}"/>
  <bookViews>
    <workbookView xWindow="0" yWindow="0" windowWidth="28800" windowHeight="130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6" i="1" l="1"/>
  <c r="D49" i="1"/>
  <c r="D47" i="1"/>
  <c r="D45" i="1"/>
  <c r="D43" i="1"/>
  <c r="D41" i="1"/>
  <c r="D39" i="1"/>
  <c r="D35" i="1"/>
  <c r="D33" i="1"/>
  <c r="D31" i="1"/>
  <c r="D29" i="1"/>
  <c r="D27" i="1"/>
  <c r="D25" i="1"/>
  <c r="D22" i="1"/>
  <c r="D20" i="1"/>
  <c r="D18" i="1"/>
  <c r="D16" i="1"/>
  <c r="D14" i="1"/>
  <c r="D12" i="1"/>
  <c r="D10" i="1"/>
  <c r="D8" i="1"/>
  <c r="D77" i="1" l="1"/>
</calcChain>
</file>

<file path=xl/sharedStrings.xml><?xml version="1.0" encoding="utf-8"?>
<sst xmlns="http://schemas.openxmlformats.org/spreadsheetml/2006/main" count="190" uniqueCount="75">
  <si>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</si>
  <si>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</si>
  <si>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</si>
  <si>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</si>
  <si>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</si>
  <si>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</si>
  <si>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</si>
  <si>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</si>
  <si>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STJEPANA IVIČEVIĆA MAKARSKA_x000D_
Ante Starčevića 14_x000D_
21300  MAKARSKA_x000D_
Tel: +385(21)695022   Fax: +385(21)611411_x000D_
OIB: 35431815083_x000D_
Mail: marela.rakusic@skole.hr_x000D_
IBAN: HR6724070001100586746</t>
  </si>
  <si>
    <t>Isplata Sredstava Za Razdoblje: 01.08.2026 Do 31.08.2026</t>
  </si>
  <si>
    <t>LASER d.o.o.</t>
  </si>
  <si>
    <t>97244287460</t>
  </si>
  <si>
    <t>SPLIT</t>
  </si>
  <si>
    <t xml:space="preserve">ZAKUPNINE I NAJAMNINE                                                                                                                                 </t>
  </si>
  <si>
    <t>OSNOVNA ŠKOLA STJEPANA IVIČEVIĆA MAKARSKA</t>
  </si>
  <si>
    <t>Ukupno:</t>
  </si>
  <si>
    <t>HRVATSKA POŠTA</t>
  </si>
  <si>
    <t>87311810356</t>
  </si>
  <si>
    <t>ZAGREB</t>
  </si>
  <si>
    <t xml:space="preserve">USLUGE TELEFONA, POŠTE I PRIJEVOZA                                                                                                                    </t>
  </si>
  <si>
    <t>Obrt za usluge prijevoza "VIR"</t>
  </si>
  <si>
    <t>86121517142</t>
  </si>
  <si>
    <t>Makarska</t>
  </si>
  <si>
    <t>AP - SPLIT d.o.o.</t>
  </si>
  <si>
    <t>82888704837</t>
  </si>
  <si>
    <t xml:space="preserve">RAČUNALNE USLUGE                                                                                                                                      </t>
  </si>
  <si>
    <t>HRVATSKI TELEKOM d.d.</t>
  </si>
  <si>
    <t>81793146560</t>
  </si>
  <si>
    <t>G.B.T. ATEST d.o.o.</t>
  </si>
  <si>
    <t>79100048126</t>
  </si>
  <si>
    <t xml:space="preserve">OSTALE USLUGE                                                                                                                                         </t>
  </si>
  <si>
    <t>NAKLADA SLAP d.o.o.</t>
  </si>
  <si>
    <t>7010844795</t>
  </si>
  <si>
    <t>JASTREBARSKO</t>
  </si>
  <si>
    <t xml:space="preserve">UREDSKI MATERIJAL I OSTALI MATERIJALNI RASHODI                                                                                                        </t>
  </si>
  <si>
    <t>NARODNE NOVINE - knjižara i oglasi</t>
  </si>
  <si>
    <t>64546066176</t>
  </si>
  <si>
    <t>DRVOtehnika</t>
  </si>
  <si>
    <t>56457711196</t>
  </si>
  <si>
    <t>MAKARSKA</t>
  </si>
  <si>
    <t xml:space="preserve">MATERIJAL I DIJELOVI ZA TEKUĆE I INVESTICIJSKO ODRŽAVANJE                                                                                             </t>
  </si>
  <si>
    <t xml:space="preserve">DODATNA ULAGANJA NA GRAĐEVINSKIM OBJEKTIMA                                                                                                            </t>
  </si>
  <si>
    <t>ZNAMEN nakladnička djelatnost, trgovina i usluge d.o.o.</t>
  </si>
  <si>
    <t>46756708256</t>
  </si>
  <si>
    <t>KINGTRADE d.o.o.</t>
  </si>
  <si>
    <t>38720065593</t>
  </si>
  <si>
    <t>DMD</t>
  </si>
  <si>
    <t>35517857533</t>
  </si>
  <si>
    <t xml:space="preserve">MATERIJAL I SIROVINE                                                                                                                                  </t>
  </si>
  <si>
    <t>LIPO &amp; FRIŠKO P.T.O.</t>
  </si>
  <si>
    <t>28546842677</t>
  </si>
  <si>
    <t>DUKAT mliječna industrija d.d.</t>
  </si>
  <si>
    <t>25457712630</t>
  </si>
  <si>
    <t>APFEL d.o.o.</t>
  </si>
  <si>
    <t>20939574622</t>
  </si>
  <si>
    <t>LibusoftCicom d.o.o.</t>
  </si>
  <si>
    <t>14506572540</t>
  </si>
  <si>
    <t>Bolt - obrt za trgovinu i usluge</t>
  </si>
  <si>
    <t>06543496447</t>
  </si>
  <si>
    <t>Tučepi</t>
  </si>
  <si>
    <t>VODOVOD d.o.o.</t>
  </si>
  <si>
    <t>06527308831</t>
  </si>
  <si>
    <t xml:space="preserve">KOMUNALNE USLUGE                                                                                                                                      </t>
  </si>
  <si>
    <t>CIAN d.o.o.</t>
  </si>
  <si>
    <t>04201603871</t>
  </si>
  <si>
    <t>ESS-ELECTRONIC SECURITY SPLIT</t>
  </si>
  <si>
    <t xml:space="preserve">03489581187 </t>
  </si>
  <si>
    <t xml:space="preserve">USLUGE TEKUĆEG I INVESTICIJSKOG ODRŽAVANJA               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</si>
  <si>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</si>
  <si>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</si>
  <si>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</si>
  <si>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</si>
  <si>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BOLOVANJE</t>
  </si>
  <si>
    <t>POREZ NA DOHODAK</t>
  </si>
  <si>
    <t>DOPRINOSI IZ PLAĆE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</si>
</sst>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79"/>
  <sheetViews>
    <sheetView tabSelected="1" zoomScaleNormal="100" workbookViewId="0">
      <selection activeCell="B64" sqref="B6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252.46</v>
      </c>
      <c r="E7" s="10">
        <v>3235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252.46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9</v>
      </c>
      <c r="E9" s="10">
        <v>3231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9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250</v>
      </c>
      <c r="E11" s="10">
        <v>3231</v>
      </c>
      <c r="F11" s="9" t="s">
        <v>19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250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12</v>
      </c>
      <c r="D13" s="18">
        <v>112.5</v>
      </c>
      <c r="E13" s="10">
        <v>3238</v>
      </c>
      <c r="F13" s="9" t="s">
        <v>25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112.5</v>
      </c>
      <c r="E14" s="23"/>
      <c r="F14" s="25"/>
      <c r="G14" s="26"/>
    </row>
    <row r="15" spans="1:7" x14ac:dyDescent="0.25">
      <c r="A15" s="9" t="s">
        <v>26</v>
      </c>
      <c r="B15" s="14" t="s">
        <v>27</v>
      </c>
      <c r="C15" s="10" t="s">
        <v>18</v>
      </c>
      <c r="D15" s="18">
        <v>309.27999999999997</v>
      </c>
      <c r="E15" s="10">
        <v>3231</v>
      </c>
      <c r="F15" s="9" t="s">
        <v>19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309.27999999999997</v>
      </c>
      <c r="E16" s="23"/>
      <c r="F16" s="25"/>
      <c r="G16" s="26"/>
    </row>
    <row r="17" spans="1:7" x14ac:dyDescent="0.25">
      <c r="A17" s="9" t="s">
        <v>28</v>
      </c>
      <c r="B17" s="14" t="s">
        <v>29</v>
      </c>
      <c r="C17" s="10" t="s">
        <v>12</v>
      </c>
      <c r="D17" s="18">
        <v>69.680000000000007</v>
      </c>
      <c r="E17" s="10">
        <v>3239</v>
      </c>
      <c r="F17" s="9" t="s">
        <v>30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69.680000000000007</v>
      </c>
      <c r="E18" s="23"/>
      <c r="F18" s="25"/>
      <c r="G18" s="26"/>
    </row>
    <row r="19" spans="1:7" x14ac:dyDescent="0.25">
      <c r="A19" s="9" t="s">
        <v>31</v>
      </c>
      <c r="B19" s="14" t="s">
        <v>32</v>
      </c>
      <c r="C19" s="10" t="s">
        <v>33</v>
      </c>
      <c r="D19" s="18">
        <v>2848.01</v>
      </c>
      <c r="E19" s="10">
        <v>3221</v>
      </c>
      <c r="F19" s="9" t="s">
        <v>34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2848.01</v>
      </c>
      <c r="E20" s="23"/>
      <c r="F20" s="25"/>
      <c r="G20" s="26"/>
    </row>
    <row r="21" spans="1:7" x14ac:dyDescent="0.25">
      <c r="A21" s="9" t="s">
        <v>35</v>
      </c>
      <c r="B21" s="14" t="s">
        <v>36</v>
      </c>
      <c r="C21" s="10" t="s">
        <v>18</v>
      </c>
      <c r="D21" s="18">
        <v>132.15</v>
      </c>
      <c r="E21" s="10">
        <v>3221</v>
      </c>
      <c r="F21" s="9" t="s">
        <v>34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132.15</v>
      </c>
      <c r="E22" s="23"/>
      <c r="F22" s="25"/>
      <c r="G22" s="26"/>
    </row>
    <row r="23" spans="1:7" x14ac:dyDescent="0.25">
      <c r="A23" s="9" t="s">
        <v>37</v>
      </c>
      <c r="B23" s="14" t="s">
        <v>38</v>
      </c>
      <c r="C23" s="10" t="s">
        <v>39</v>
      </c>
      <c r="D23" s="18">
        <v>794.43</v>
      </c>
      <c r="E23" s="10">
        <v>3224</v>
      </c>
      <c r="F23" s="9" t="s">
        <v>40</v>
      </c>
      <c r="G23" s="27" t="s">
        <v>14</v>
      </c>
    </row>
    <row r="24" spans="1:7" x14ac:dyDescent="0.25">
      <c r="A24" s="9"/>
      <c r="B24" s="14"/>
      <c r="C24" s="10"/>
      <c r="D24" s="18">
        <v>4781.95</v>
      </c>
      <c r="E24" s="10">
        <v>4511</v>
      </c>
      <c r="F24" s="9" t="s">
        <v>41</v>
      </c>
      <c r="G24" s="28" t="s">
        <v>14</v>
      </c>
    </row>
    <row r="25" spans="1:7" ht="27" customHeight="1" thickBot="1" x14ac:dyDescent="0.3">
      <c r="A25" s="21" t="s">
        <v>15</v>
      </c>
      <c r="B25" s="22"/>
      <c r="C25" s="23"/>
      <c r="D25" s="24">
        <f>SUM(D23:D24)</f>
        <v>5576.38</v>
      </c>
      <c r="E25" s="23"/>
      <c r="F25" s="25"/>
      <c r="G25" s="26"/>
    </row>
    <row r="26" spans="1:7" x14ac:dyDescent="0.25">
      <c r="A26" s="9" t="s">
        <v>42</v>
      </c>
      <c r="B26" s="14" t="s">
        <v>43</v>
      </c>
      <c r="C26" s="10" t="s">
        <v>18</v>
      </c>
      <c r="D26" s="18">
        <v>168</v>
      </c>
      <c r="E26" s="10">
        <v>3221</v>
      </c>
      <c r="F26" s="9" t="s">
        <v>34</v>
      </c>
      <c r="G26" s="27" t="s">
        <v>14</v>
      </c>
    </row>
    <row r="27" spans="1:7" ht="27" customHeight="1" thickBot="1" x14ac:dyDescent="0.3">
      <c r="A27" s="21" t="s">
        <v>15</v>
      </c>
      <c r="B27" s="22"/>
      <c r="C27" s="23"/>
      <c r="D27" s="24">
        <f>SUM(D26:D26)</f>
        <v>168</v>
      </c>
      <c r="E27" s="23"/>
      <c r="F27" s="25"/>
      <c r="G27" s="26"/>
    </row>
    <row r="28" spans="1:7" x14ac:dyDescent="0.25">
      <c r="A28" s="9" t="s">
        <v>44</v>
      </c>
      <c r="B28" s="14" t="s">
        <v>45</v>
      </c>
      <c r="C28" s="10" t="s">
        <v>39</v>
      </c>
      <c r="D28" s="18">
        <v>113.1</v>
      </c>
      <c r="E28" s="10">
        <v>3224</v>
      </c>
      <c r="F28" s="9" t="s">
        <v>40</v>
      </c>
      <c r="G28" s="27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SUM(D28:D28)</f>
        <v>113.1</v>
      </c>
      <c r="E29" s="23"/>
      <c r="F29" s="25"/>
      <c r="G29" s="26"/>
    </row>
    <row r="30" spans="1:7" x14ac:dyDescent="0.25">
      <c r="A30" s="9" t="s">
        <v>46</v>
      </c>
      <c r="B30" s="14" t="s">
        <v>47</v>
      </c>
      <c r="C30" s="10" t="s">
        <v>39</v>
      </c>
      <c r="D30" s="18">
        <v>333.53</v>
      </c>
      <c r="E30" s="10">
        <v>3222</v>
      </c>
      <c r="F30" s="9" t="s">
        <v>48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333.53</v>
      </c>
      <c r="E31" s="23"/>
      <c r="F31" s="25"/>
      <c r="G31" s="26"/>
    </row>
    <row r="32" spans="1:7" x14ac:dyDescent="0.25">
      <c r="A32" s="9" t="s">
        <v>49</v>
      </c>
      <c r="B32" s="14" t="s">
        <v>50</v>
      </c>
      <c r="C32" s="10" t="s">
        <v>22</v>
      </c>
      <c r="D32" s="18">
        <v>4526.49</v>
      </c>
      <c r="E32" s="10">
        <v>3222</v>
      </c>
      <c r="F32" s="9" t="s">
        <v>48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4526.49</v>
      </c>
      <c r="E33" s="23"/>
      <c r="F33" s="25"/>
      <c r="G33" s="26"/>
    </row>
    <row r="34" spans="1:7" x14ac:dyDescent="0.25">
      <c r="A34" s="9" t="s">
        <v>51</v>
      </c>
      <c r="B34" s="14" t="s">
        <v>52</v>
      </c>
      <c r="C34" s="10" t="s">
        <v>18</v>
      </c>
      <c r="D34" s="18">
        <v>208.19</v>
      </c>
      <c r="E34" s="10">
        <v>3222</v>
      </c>
      <c r="F34" s="9" t="s">
        <v>48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208.19</v>
      </c>
      <c r="E35" s="23"/>
      <c r="F35" s="25"/>
      <c r="G35" s="26"/>
    </row>
    <row r="36" spans="1:7" x14ac:dyDescent="0.25">
      <c r="A36" s="9" t="s">
        <v>53</v>
      </c>
      <c r="B36" s="14" t="s">
        <v>54</v>
      </c>
      <c r="C36" s="10" t="s">
        <v>39</v>
      </c>
      <c r="D36" s="18">
        <v>274.13</v>
      </c>
      <c r="E36" s="10">
        <v>3221</v>
      </c>
      <c r="F36" s="9" t="s">
        <v>34</v>
      </c>
      <c r="G36" s="27" t="s">
        <v>14</v>
      </c>
    </row>
    <row r="37" spans="1:7" x14ac:dyDescent="0.25">
      <c r="A37" s="9"/>
      <c r="B37" s="14"/>
      <c r="C37" s="10"/>
      <c r="D37" s="18">
        <v>56.98</v>
      </c>
      <c r="E37" s="10">
        <v>3222</v>
      </c>
      <c r="F37" s="9" t="s">
        <v>48</v>
      </c>
      <c r="G37" s="28" t="s">
        <v>14</v>
      </c>
    </row>
    <row r="38" spans="1:7" x14ac:dyDescent="0.25">
      <c r="A38" s="9"/>
      <c r="B38" s="14"/>
      <c r="C38" s="10"/>
      <c r="D38" s="18">
        <v>2.5299999999999998</v>
      </c>
      <c r="E38" s="10">
        <v>3224</v>
      </c>
      <c r="F38" s="9" t="s">
        <v>40</v>
      </c>
      <c r="G38" s="28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SUM(D36:D38)</f>
        <v>333.64</v>
      </c>
      <c r="E39" s="23"/>
      <c r="F39" s="25"/>
      <c r="G39" s="26"/>
    </row>
    <row r="40" spans="1:7" x14ac:dyDescent="0.25">
      <c r="A40" s="9" t="s">
        <v>55</v>
      </c>
      <c r="B40" s="14" t="s">
        <v>56</v>
      </c>
      <c r="C40" s="10" t="s">
        <v>18</v>
      </c>
      <c r="D40" s="18">
        <v>324.14999999999998</v>
      </c>
      <c r="E40" s="10">
        <v>3238</v>
      </c>
      <c r="F40" s="9" t="s">
        <v>25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324.14999999999998</v>
      </c>
      <c r="E41" s="23"/>
      <c r="F41" s="25"/>
      <c r="G41" s="26"/>
    </row>
    <row r="42" spans="1:7" x14ac:dyDescent="0.25">
      <c r="A42" s="9" t="s">
        <v>57</v>
      </c>
      <c r="B42" s="14" t="s">
        <v>58</v>
      </c>
      <c r="C42" s="10" t="s">
        <v>59</v>
      </c>
      <c r="D42" s="18">
        <v>120</v>
      </c>
      <c r="E42" s="10">
        <v>3222</v>
      </c>
      <c r="F42" s="9" t="s">
        <v>48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120</v>
      </c>
      <c r="E43" s="23"/>
      <c r="F43" s="25"/>
      <c r="G43" s="26"/>
    </row>
    <row r="44" spans="1:7" x14ac:dyDescent="0.25">
      <c r="A44" s="9" t="s">
        <v>60</v>
      </c>
      <c r="B44" s="14" t="s">
        <v>61</v>
      </c>
      <c r="C44" s="10" t="s">
        <v>39</v>
      </c>
      <c r="D44" s="18">
        <v>342.68</v>
      </c>
      <c r="E44" s="10">
        <v>3234</v>
      </c>
      <c r="F44" s="9" t="s">
        <v>62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342.68</v>
      </c>
      <c r="E45" s="23"/>
      <c r="F45" s="25"/>
      <c r="G45" s="26"/>
    </row>
    <row r="46" spans="1:7" x14ac:dyDescent="0.25">
      <c r="A46" s="9" t="s">
        <v>63</v>
      </c>
      <c r="B46" s="14" t="s">
        <v>64</v>
      </c>
      <c r="C46" s="10" t="s">
        <v>12</v>
      </c>
      <c r="D46" s="18">
        <v>250</v>
      </c>
      <c r="E46" s="10">
        <v>3234</v>
      </c>
      <c r="F46" s="9" t="s">
        <v>62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250</v>
      </c>
      <c r="E47" s="23"/>
      <c r="F47" s="25"/>
      <c r="G47" s="26"/>
    </row>
    <row r="48" spans="1:7" x14ac:dyDescent="0.25">
      <c r="A48" s="9" t="s">
        <v>65</v>
      </c>
      <c r="B48" s="14" t="s">
        <v>66</v>
      </c>
      <c r="C48" s="10" t="s">
        <v>12</v>
      </c>
      <c r="D48" s="18">
        <v>5556.25</v>
      </c>
      <c r="E48" s="10">
        <v>3232</v>
      </c>
      <c r="F48" s="9" t="s">
        <v>67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5556.25</v>
      </c>
      <c r="E49" s="23"/>
      <c r="F49" s="25"/>
      <c r="G49" s="26"/>
    </row>
    <row r="50" spans="1:7" x14ac:dyDescent="0.25">
      <c r="A50" s="9"/>
      <c r="B50" s="14"/>
      <c r="C50" s="10"/>
      <c r="D50" s="18">
        <v>2426.54</v>
      </c>
      <c r="E50" s="10">
        <v>3111</v>
      </c>
      <c r="F50" s="9" t="s">
        <v>68</v>
      </c>
      <c r="G50" s="27" t="s">
        <v>14</v>
      </c>
    </row>
    <row r="51" spans="1:7" x14ac:dyDescent="0.25">
      <c r="A51" s="9"/>
      <c r="B51" s="14"/>
      <c r="C51" s="10"/>
      <c r="D51" s="18">
        <v>3484.5</v>
      </c>
      <c r="E51" s="10">
        <v>3111</v>
      </c>
      <c r="F51" s="9" t="s">
        <v>68</v>
      </c>
      <c r="G51" s="28" t="s">
        <v>14</v>
      </c>
    </row>
    <row r="52" spans="1:7" x14ac:dyDescent="0.25">
      <c r="A52" s="9"/>
      <c r="B52" s="14"/>
      <c r="C52" s="10"/>
      <c r="D52" s="18">
        <v>9659.9500000000007</v>
      </c>
      <c r="E52" s="10">
        <v>3111</v>
      </c>
      <c r="F52" s="9" t="s">
        <v>68</v>
      </c>
      <c r="G52" s="28" t="s">
        <v>14</v>
      </c>
    </row>
    <row r="53" spans="1:7" x14ac:dyDescent="0.25">
      <c r="A53" s="9"/>
      <c r="B53" s="14"/>
      <c r="C53" s="10"/>
      <c r="D53" s="18">
        <v>9771.73</v>
      </c>
      <c r="E53" s="10">
        <v>3111</v>
      </c>
      <c r="F53" s="9" t="s">
        <v>68</v>
      </c>
      <c r="G53" s="28" t="s">
        <v>14</v>
      </c>
    </row>
    <row r="54" spans="1:7" x14ac:dyDescent="0.25">
      <c r="A54" s="9"/>
      <c r="B54" s="14"/>
      <c r="C54" s="10"/>
      <c r="D54" s="18">
        <v>13156</v>
      </c>
      <c r="E54" s="10">
        <v>3111</v>
      </c>
      <c r="F54" s="9" t="s">
        <v>68</v>
      </c>
      <c r="G54" s="28" t="s">
        <v>14</v>
      </c>
    </row>
    <row r="55" spans="1:7" x14ac:dyDescent="0.25">
      <c r="A55" s="9"/>
      <c r="B55" s="14"/>
      <c r="C55" s="10"/>
      <c r="D55" s="18">
        <v>119508.54</v>
      </c>
      <c r="E55" s="10">
        <v>3111</v>
      </c>
      <c r="F55" s="9" t="s">
        <v>68</v>
      </c>
      <c r="G55" s="28" t="s">
        <v>14</v>
      </c>
    </row>
    <row r="56" spans="1:7" x14ac:dyDescent="0.25">
      <c r="A56" s="9"/>
      <c r="B56" s="14"/>
      <c r="C56" s="10"/>
      <c r="D56" s="18">
        <v>716.13</v>
      </c>
      <c r="E56" s="10">
        <v>3122</v>
      </c>
      <c r="F56" s="9" t="s">
        <v>72</v>
      </c>
      <c r="G56" s="28" t="s">
        <v>14</v>
      </c>
    </row>
    <row r="57" spans="1:7" x14ac:dyDescent="0.25">
      <c r="A57" s="9"/>
      <c r="B57" s="14"/>
      <c r="C57" s="10"/>
      <c r="D57" s="18">
        <v>574.94000000000005</v>
      </c>
      <c r="E57" s="10">
        <v>3132</v>
      </c>
      <c r="F57" s="9" t="s">
        <v>69</v>
      </c>
      <c r="G57" s="28" t="s">
        <v>14</v>
      </c>
    </row>
    <row r="58" spans="1:7" x14ac:dyDescent="0.25">
      <c r="A58" s="9"/>
      <c r="B58" s="14"/>
      <c r="C58" s="10"/>
      <c r="D58" s="18">
        <v>1593.91</v>
      </c>
      <c r="E58" s="10">
        <v>3132</v>
      </c>
      <c r="F58" s="9" t="s">
        <v>69</v>
      </c>
      <c r="G58" s="28" t="s">
        <v>14</v>
      </c>
    </row>
    <row r="59" spans="1:7" x14ac:dyDescent="0.25">
      <c r="A59" s="9"/>
      <c r="B59" s="14"/>
      <c r="C59" s="10"/>
      <c r="D59" s="18">
        <v>2170.7399999999998</v>
      </c>
      <c r="E59" s="10">
        <v>3132</v>
      </c>
      <c r="F59" s="9" t="s">
        <v>69</v>
      </c>
      <c r="G59" s="28" t="s">
        <v>14</v>
      </c>
    </row>
    <row r="60" spans="1:7" x14ac:dyDescent="0.25">
      <c r="A60" s="9"/>
      <c r="B60" s="14"/>
      <c r="C60" s="10"/>
      <c r="D60" s="18">
        <v>26864.89</v>
      </c>
      <c r="E60" s="10">
        <v>3132</v>
      </c>
      <c r="F60" s="9" t="s">
        <v>69</v>
      </c>
      <c r="G60" s="28" t="s">
        <v>14</v>
      </c>
    </row>
    <row r="61" spans="1:7" x14ac:dyDescent="0.25">
      <c r="A61" s="9"/>
      <c r="B61" s="14"/>
      <c r="C61" s="10"/>
      <c r="D61" s="18">
        <v>251.47</v>
      </c>
      <c r="E61" s="10">
        <v>3141</v>
      </c>
      <c r="F61" s="9" t="s">
        <v>73</v>
      </c>
      <c r="G61" s="28" t="s">
        <v>14</v>
      </c>
    </row>
    <row r="62" spans="1:7" x14ac:dyDescent="0.25">
      <c r="A62" s="9"/>
      <c r="B62" s="14"/>
      <c r="C62" s="10"/>
      <c r="D62" s="18">
        <v>555.45000000000005</v>
      </c>
      <c r="E62" s="10">
        <v>3141</v>
      </c>
      <c r="F62" s="9" t="s">
        <v>73</v>
      </c>
      <c r="G62" s="28" t="s">
        <v>14</v>
      </c>
    </row>
    <row r="63" spans="1:7" x14ac:dyDescent="0.25">
      <c r="A63" s="9"/>
      <c r="B63" s="14"/>
      <c r="C63" s="10"/>
      <c r="D63" s="18">
        <v>792.07</v>
      </c>
      <c r="E63" s="10">
        <v>3141</v>
      </c>
      <c r="F63" s="9" t="s">
        <v>73</v>
      </c>
      <c r="G63" s="28" t="s">
        <v>14</v>
      </c>
    </row>
    <row r="64" spans="1:7" x14ac:dyDescent="0.25">
      <c r="A64" s="9"/>
      <c r="B64" s="14"/>
      <c r="C64" s="10"/>
      <c r="D64" s="18">
        <v>12833.7</v>
      </c>
      <c r="E64" s="10">
        <v>3141</v>
      </c>
      <c r="F64" s="9" t="s">
        <v>73</v>
      </c>
      <c r="G64" s="28" t="s">
        <v>14</v>
      </c>
    </row>
    <row r="65" spans="1:7" x14ac:dyDescent="0.25">
      <c r="A65" s="9"/>
      <c r="B65" s="14"/>
      <c r="C65" s="10"/>
      <c r="D65" s="18">
        <v>174.24</v>
      </c>
      <c r="E65" s="10">
        <v>3151</v>
      </c>
      <c r="F65" s="9" t="s">
        <v>74</v>
      </c>
      <c r="G65" s="28" t="s">
        <v>14</v>
      </c>
    </row>
    <row r="66" spans="1:7" x14ac:dyDescent="0.25">
      <c r="A66" s="9"/>
      <c r="B66" s="14"/>
      <c r="C66" s="10"/>
      <c r="D66" s="18">
        <v>483.01</v>
      </c>
      <c r="E66" s="10">
        <v>3151</v>
      </c>
      <c r="F66" s="9" t="s">
        <v>74</v>
      </c>
      <c r="G66" s="28" t="s">
        <v>14</v>
      </c>
    </row>
    <row r="67" spans="1:7" x14ac:dyDescent="0.25">
      <c r="A67" s="9"/>
      <c r="B67" s="14"/>
      <c r="C67" s="10"/>
      <c r="D67" s="18">
        <v>632.25</v>
      </c>
      <c r="E67" s="10">
        <v>3151</v>
      </c>
      <c r="F67" s="9" t="s">
        <v>74</v>
      </c>
      <c r="G67" s="28" t="s">
        <v>14</v>
      </c>
    </row>
    <row r="68" spans="1:7" x14ac:dyDescent="0.25">
      <c r="A68" s="9"/>
      <c r="B68" s="14"/>
      <c r="C68" s="10"/>
      <c r="D68" s="18">
        <v>657.8</v>
      </c>
      <c r="E68" s="10">
        <v>3151</v>
      </c>
      <c r="F68" s="9" t="s">
        <v>74</v>
      </c>
      <c r="G68" s="28" t="s">
        <v>14</v>
      </c>
    </row>
    <row r="69" spans="1:7" x14ac:dyDescent="0.25">
      <c r="A69" s="9"/>
      <c r="B69" s="14"/>
      <c r="C69" s="10"/>
      <c r="D69" s="18">
        <v>1227.57</v>
      </c>
      <c r="E69" s="10">
        <v>3151</v>
      </c>
      <c r="F69" s="9" t="s">
        <v>74</v>
      </c>
      <c r="G69" s="28" t="s">
        <v>14</v>
      </c>
    </row>
    <row r="70" spans="1:7" x14ac:dyDescent="0.25">
      <c r="A70" s="9"/>
      <c r="B70" s="14"/>
      <c r="C70" s="10"/>
      <c r="D70" s="18">
        <v>1934.4</v>
      </c>
      <c r="E70" s="10">
        <v>3151</v>
      </c>
      <c r="F70" s="9" t="s">
        <v>74</v>
      </c>
      <c r="G70" s="28" t="s">
        <v>14</v>
      </c>
    </row>
    <row r="71" spans="1:7" x14ac:dyDescent="0.25">
      <c r="A71" s="9"/>
      <c r="B71" s="14"/>
      <c r="C71" s="10"/>
      <c r="D71" s="18">
        <v>8264.52</v>
      </c>
      <c r="E71" s="10">
        <v>3151</v>
      </c>
      <c r="F71" s="9" t="s">
        <v>74</v>
      </c>
      <c r="G71" s="28" t="s">
        <v>14</v>
      </c>
    </row>
    <row r="72" spans="1:7" x14ac:dyDescent="0.25">
      <c r="A72" s="9"/>
      <c r="B72" s="14"/>
      <c r="C72" s="10"/>
      <c r="D72" s="18">
        <v>24684.15</v>
      </c>
      <c r="E72" s="10">
        <v>3151</v>
      </c>
      <c r="F72" s="9" t="s">
        <v>74</v>
      </c>
      <c r="G72" s="28" t="s">
        <v>14</v>
      </c>
    </row>
    <row r="73" spans="1:7" x14ac:dyDescent="0.25">
      <c r="A73" s="9"/>
      <c r="B73" s="14"/>
      <c r="C73" s="10"/>
      <c r="D73" s="18">
        <v>34</v>
      </c>
      <c r="E73" s="10">
        <v>3212</v>
      </c>
      <c r="F73" s="9" t="s">
        <v>70</v>
      </c>
      <c r="G73" s="28" t="s">
        <v>14</v>
      </c>
    </row>
    <row r="74" spans="1:7" x14ac:dyDescent="0.25">
      <c r="A74" s="9"/>
      <c r="B74" s="14"/>
      <c r="C74" s="10"/>
      <c r="D74" s="18">
        <v>96.66</v>
      </c>
      <c r="E74" s="10">
        <v>3212</v>
      </c>
      <c r="F74" s="9" t="s">
        <v>70</v>
      </c>
      <c r="G74" s="28" t="s">
        <v>14</v>
      </c>
    </row>
    <row r="75" spans="1:7" x14ac:dyDescent="0.25">
      <c r="A75" s="9"/>
      <c r="B75" s="14"/>
      <c r="C75" s="10"/>
      <c r="D75" s="18">
        <v>1143.05</v>
      </c>
      <c r="E75" s="10">
        <v>3212</v>
      </c>
      <c r="F75" s="9" t="s">
        <v>70</v>
      </c>
      <c r="G75" s="28" t="s">
        <v>14</v>
      </c>
    </row>
    <row r="76" spans="1:7" ht="15.75" thickBot="1" x14ac:dyDescent="0.3">
      <c r="A76" s="21" t="s">
        <v>15</v>
      </c>
      <c r="B76" s="22"/>
      <c r="C76" s="23"/>
      <c r="D76" s="24">
        <f>SUM(D50:D75)</f>
        <v>243692.21</v>
      </c>
      <c r="E76" s="23"/>
      <c r="F76" s="25"/>
      <c r="G76" s="26"/>
    </row>
    <row r="77" spans="1:7" ht="15.75" thickBot="1" x14ac:dyDescent="0.3">
      <c r="A77" s="29" t="s">
        <v>71</v>
      </c>
      <c r="B77" s="30"/>
      <c r="C77" s="31"/>
      <c r="D77" s="32">
        <f>SUM(D8,D10,D12,D14,D16,D18,D20,D22,D25,D27,D29,D31,D33,D35,D39,D41,D43,D45,D47,D49,D76)</f>
        <v>265527.7</v>
      </c>
      <c r="E77" s="31"/>
      <c r="F77" s="33"/>
      <c r="G77" s="34"/>
    </row>
    <row r="78" spans="1:7" x14ac:dyDescent="0.25">
      <c r="A78" s="9"/>
      <c r="B78" s="14"/>
      <c r="C78" s="10"/>
      <c r="D78" s="18"/>
      <c r="E78" s="10"/>
      <c r="F78" s="9"/>
    </row>
    <row r="79" spans="1:7" x14ac:dyDescent="0.25">
      <c r="A79" s="9"/>
      <c r="B79" s="14"/>
      <c r="C79" s="10"/>
      <c r="D79" s="18"/>
      <c r="E79" s="10"/>
      <c r="F79" s="9"/>
    </row>
    <row r="80" spans="1:7" x14ac:dyDescent="0.25">
      <c r="A80" s="9"/>
      <c r="B80" s="14"/>
      <c r="C80" s="10"/>
      <c r="D80" s="18"/>
      <c r="E80" s="10"/>
      <c r="F80" s="9"/>
    </row>
    <row r="81" spans="1:6" ht="21" customHeight="1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</sheetData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</cp:lastModifiedBy>
  <cp:lastPrinted>2026-09-07T08:42:47Z</cp:lastPrinted>
  <dcterms:created xsi:type="dcterms:W3CDTF">2024-03-05T11:42:46Z</dcterms:created>
  <dcterms:modified xsi:type="dcterms:W3CDTF">2026-09-07T08:56:56Z</dcterms:modified>
</cp:coreProperties>
</file>